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firstSheet="9" activeTab="17"/>
  </bookViews>
  <sheets>
    <sheet name="annexure-2a" sheetId="1" r:id="rId1"/>
    <sheet name="ANX-2B AND 2A4" sheetId="2" r:id="rId2"/>
    <sheet name="anx2a-2" sheetId="3" r:id="rId3"/>
    <sheet name="ANN-1A" sheetId="4" r:id="rId4"/>
    <sheet name="ANN-1B" sheetId="5" r:id="rId5"/>
    <sheet name="ANN-2A" sheetId="6" r:id="rId6"/>
    <sheet name="ANN-2B" sheetId="7" r:id="rId7"/>
    <sheet name="ANN-2C" sheetId="8" r:id="rId8"/>
    <sheet name="ANN-2D" sheetId="9" r:id="rId9"/>
    <sheet name="ANN-3" sheetId="10" r:id="rId10"/>
    <sheet name="anx-4" sheetId="11" r:id="rId11"/>
    <sheet name="anx-11" sheetId="12" r:id="rId12"/>
    <sheet name="anx-12" sheetId="13" r:id="rId13"/>
    <sheet name="anx-13" sheetId="14" r:id="rId14"/>
    <sheet name="anx-14" sheetId="15" r:id="rId15"/>
    <sheet name="anx-15" sheetId="16" r:id="rId16"/>
    <sheet name="anx-18" sheetId="17" r:id="rId17"/>
    <sheet name="anx-19" sheetId="18" r:id="rId18"/>
  </sheets>
  <definedNames/>
  <calcPr fullCalcOnLoad="1"/>
</workbook>
</file>

<file path=xl/comments3.xml><?xml version="1.0" encoding="utf-8"?>
<comments xmlns="http://schemas.openxmlformats.org/spreadsheetml/2006/main">
  <authors>
    <author>syndicatebank</author>
  </authors>
  <commentList>
    <comment ref="B29" authorId="0">
      <text>
        <r>
          <rPr>
            <b/>
            <sz val="8"/>
            <rFont val="Tahoma"/>
            <family val="0"/>
          </rPr>
          <t>syndicatebank:</t>
        </r>
        <r>
          <rPr>
            <sz val="8"/>
            <rFont val="Tahoma"/>
            <family val="0"/>
          </rPr>
          <t xml:space="preserve">
GIVEN BY MR.KUMARAIAH FROM 21/49</t>
        </r>
      </text>
    </comment>
  </commentList>
</comments>
</file>

<file path=xl/sharedStrings.xml><?xml version="1.0" encoding="utf-8"?>
<sst xmlns="http://schemas.openxmlformats.org/spreadsheetml/2006/main" count="1840" uniqueCount="452">
  <si>
    <t>Agenda  2 A        Annexure A</t>
  </si>
  <si>
    <t>FINANCIAL INCLUSION:DISTRICT WISE  AND YEARWISE TARGETS  FOR VILLAGES WITH POPULATION MORE THAN 2000 (UNBANKED AREAS)</t>
  </si>
  <si>
    <t xml:space="preserve">Position as at the end of  Month:  AUGUST   2010                              </t>
  </si>
  <si>
    <t>Sl.No.</t>
  </si>
  <si>
    <t xml:space="preserve">Name of the District  </t>
  </si>
  <si>
    <t>coverage of Villages</t>
  </si>
  <si>
    <t>Number  of Villages Covered   as of AUG 2010</t>
  </si>
  <si>
    <t>2010-11</t>
  </si>
  <si>
    <t>2011-12</t>
  </si>
  <si>
    <t>TOTAL</t>
  </si>
  <si>
    <t>BCs</t>
  </si>
  <si>
    <t>Branches/           Satellite Branches</t>
  </si>
  <si>
    <t>Bagalkote</t>
  </si>
  <si>
    <t>BANGALORE [Rural]</t>
  </si>
  <si>
    <t>BANGALORE [Urban]</t>
  </si>
  <si>
    <t xml:space="preserve">BELGAUM </t>
  </si>
  <si>
    <t>Bellary</t>
  </si>
  <si>
    <t>BIDAR</t>
  </si>
  <si>
    <t>BIJAPUR</t>
  </si>
  <si>
    <t>CHAMARAJANAGAR</t>
  </si>
  <si>
    <t>CHICKBALLAPUR</t>
  </si>
  <si>
    <t xml:space="preserve">CHICKMAGALUR </t>
  </si>
  <si>
    <t xml:space="preserve">CHITRADURGA </t>
  </si>
  <si>
    <t xml:space="preserve">GADAG </t>
  </si>
  <si>
    <t>GULBARGA</t>
  </si>
  <si>
    <t>YADAGIR</t>
  </si>
  <si>
    <t>DAVANAGERE</t>
  </si>
  <si>
    <t xml:space="preserve">HASSAN </t>
  </si>
  <si>
    <t xml:space="preserve">HAVERI </t>
  </si>
  <si>
    <t>DAKSHINA KANNADA</t>
  </si>
  <si>
    <t>DHARWAD</t>
  </si>
  <si>
    <t xml:space="preserve">KOLAR </t>
  </si>
  <si>
    <t xml:space="preserve">KOPPAL </t>
  </si>
  <si>
    <t>KODAGU (MADIKERI)</t>
  </si>
  <si>
    <t xml:space="preserve">MANDYA </t>
  </si>
  <si>
    <t xml:space="preserve">MYSORE </t>
  </si>
  <si>
    <t>RAMANAGAR</t>
  </si>
  <si>
    <t xml:space="preserve">RAICHUR </t>
  </si>
  <si>
    <t xml:space="preserve">SHIMOGA </t>
  </si>
  <si>
    <t xml:space="preserve">UDUPI </t>
  </si>
  <si>
    <t>Uttarakannada-Karwar</t>
  </si>
  <si>
    <t xml:space="preserve">TUMKUR </t>
  </si>
  <si>
    <t>Source:  DATA RECEIVED FROM DISTRICT  LDMs</t>
  </si>
  <si>
    <t>Agenda2A</t>
  </si>
  <si>
    <t>STATUS on EBT PROGRESS as on 11.10.2010</t>
  </si>
  <si>
    <t>S.No.</t>
  </si>
  <si>
    <t>ONE DISTONE BANK</t>
  </si>
  <si>
    <t>Name of the Bank</t>
  </si>
  <si>
    <t>Data Received</t>
  </si>
  <si>
    <t>Enrolment Completed</t>
  </si>
  <si>
    <t>Accounts Opened</t>
  </si>
  <si>
    <t>Cards Issued</t>
  </si>
  <si>
    <t>NREGA</t>
  </si>
  <si>
    <t>SSP</t>
  </si>
  <si>
    <t>ONE DISTRICT ONE BANK MODEL</t>
  </si>
  <si>
    <t>Chamrajnagara</t>
  </si>
  <si>
    <t>SBM</t>
  </si>
  <si>
    <t>Dharwad</t>
  </si>
  <si>
    <t>Axis Bank</t>
  </si>
  <si>
    <t>Mandya</t>
  </si>
  <si>
    <t>Vijaya Bank</t>
  </si>
  <si>
    <t>Total of 3 Districts ( 1 Dist. &amp; 1 Bank)</t>
  </si>
  <si>
    <t>ONE DISTRICT MANY BANK MODEL</t>
  </si>
  <si>
    <t>Canara</t>
  </si>
  <si>
    <t>Karnataka Bank</t>
  </si>
  <si>
    <t>*</t>
  </si>
  <si>
    <t>Krishna Gramin Bk</t>
  </si>
  <si>
    <t>SBH</t>
  </si>
  <si>
    <t>SBI</t>
  </si>
  <si>
    <t>Syndicate Bank</t>
  </si>
  <si>
    <t>Total of GULBARGA</t>
  </si>
  <si>
    <t>YADGIR</t>
  </si>
  <si>
    <t>Total of YADGIR</t>
  </si>
  <si>
    <t>CHITRADURGA</t>
  </si>
  <si>
    <t>Canara Bank</t>
  </si>
  <si>
    <t>Indian Bank</t>
  </si>
  <si>
    <t>ING Vysya</t>
  </si>
  <si>
    <t>IOB</t>
  </si>
  <si>
    <t>PGB</t>
  </si>
  <si>
    <t>SyndicateBank</t>
  </si>
  <si>
    <t>Total of CHITRADURGA</t>
  </si>
  <si>
    <t>BELLARY</t>
  </si>
  <si>
    <t>BANK OF INDIA</t>
  </si>
  <si>
    <t>BANK OF MAHARASTRA</t>
  </si>
  <si>
    <t>CANARA BANK</t>
  </si>
  <si>
    <t>CENTRAL BANK OF INDIA</t>
  </si>
  <si>
    <t>CORPORATION BANK</t>
  </si>
  <si>
    <t>ING VYSYA</t>
  </si>
  <si>
    <t>KARNATAKA BANK</t>
  </si>
  <si>
    <t>SYNDICATEBANK</t>
  </si>
  <si>
    <t>VIJAYA BANK</t>
  </si>
  <si>
    <t>TOTAL OF BELLARY</t>
  </si>
  <si>
    <t>GRAND TOTAL</t>
  </si>
  <si>
    <t>Agenda  2 A        Annexure D</t>
  </si>
  <si>
    <t>FINANCIAL INCLUSION:BANK WISE  AND YEARWISE TARGETS  FOR VILLAGES WITH POPULATION MORE THAN 2000 (UNBANKED AREAS)</t>
  </si>
  <si>
    <t>Allahabad Bank</t>
  </si>
  <si>
    <t>Andhra Bank</t>
  </si>
  <si>
    <t>Bank of Baroda</t>
  </si>
  <si>
    <t>Bank of India</t>
  </si>
  <si>
    <t>Bank of Maharastra</t>
  </si>
  <si>
    <t>Cauvery Kalpatharu Gr. Bank</t>
  </si>
  <si>
    <t>Central Bk.of India</t>
  </si>
  <si>
    <t>ChicKoGrameena Bank</t>
  </si>
  <si>
    <t>Corporation Bank</t>
  </si>
  <si>
    <t>Dena Bank</t>
  </si>
  <si>
    <t>Indian Overseas Bk.</t>
  </si>
  <si>
    <t>ING Vysya Bank Ltd.</t>
  </si>
  <si>
    <t>Karnataka Bk.Ltd</t>
  </si>
  <si>
    <t>Karnataka Vikas Gr. Bank</t>
  </si>
  <si>
    <t>Krishna Gr. Bank</t>
  </si>
  <si>
    <t>Pragathi Grameena Bank</t>
  </si>
  <si>
    <t>Punjab Natl.Bank</t>
  </si>
  <si>
    <t>Ratnakar Bank</t>
  </si>
  <si>
    <t>S.Bk.of Hyderabad</t>
  </si>
  <si>
    <t>S.Bk.of India</t>
  </si>
  <si>
    <t>S.Bk.of Mysore</t>
  </si>
  <si>
    <t xml:space="preserve">U C O Bank </t>
  </si>
  <si>
    <t>Union Bk.of India</t>
  </si>
  <si>
    <t>Visveshwaraya Gr. Bank</t>
  </si>
  <si>
    <t>AGENDA - 3</t>
  </si>
  <si>
    <t>ANNEXURE - I A</t>
  </si>
  <si>
    <t>ANNEXURE - I B</t>
  </si>
  <si>
    <t xml:space="preserve">    BANKING DATA - NUMBER OF BANK BRANCHES &amp; LEVEL OF DEPOSITS  AS AT JUN 2010 (Rs.in lakhs)</t>
  </si>
  <si>
    <t>BANKING DATA - LEVEL OF BANK ADVANCES &amp; CREDIT DEPOSIT RATIO AS AT JUN 2010        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</si>
  <si>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</si>
  <si>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</si>
  <si>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</si>
  <si>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</si>
  <si>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</si>
  <si>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</si>
  <si>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</si>
  <si>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</si>
  <si>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</si>
  <si>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</si>
  <si>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</si>
  <si>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JUN 2010</t>
  </si>
  <si>
    <t>AS ATJUN 2010</t>
  </si>
  <si>
    <t>(A)</t>
  </si>
  <si>
    <t>Major Banks</t>
  </si>
  <si>
    <t>Rural</t>
  </si>
  <si>
    <t>S.Urban</t>
  </si>
  <si>
    <t>Urban</t>
  </si>
  <si>
    <t>Total</t>
  </si>
  <si>
    <t xml:space="preserve">  Total (A)</t>
  </si>
  <si>
    <t>(B)Oth.Nationalised Bks</t>
  </si>
  <si>
    <t>Oriental Bk.of Com.</t>
  </si>
  <si>
    <t>Punjab &amp; Sind Bank</t>
  </si>
  <si>
    <t>S Bk of Patiala</t>
  </si>
  <si>
    <t>S.Bk.of B &amp; J</t>
  </si>
  <si>
    <t>S.Bk.of Travancor</t>
  </si>
  <si>
    <t>United Bk.of India</t>
  </si>
  <si>
    <t>Total (B)</t>
  </si>
  <si>
    <t>BANKING DATA - LEVEL OF BANK ADVANCES &amp; CREDIT DEPOSIT RATIO AS AT JUN 2010 (AMOUNT IN LAKHS)</t>
  </si>
  <si>
    <t>NUMBER OF BRANCHES</t>
  </si>
  <si>
    <t>(C)</t>
  </si>
  <si>
    <t>Other Comm.Banks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</si>
  <si>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</si>
  <si>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</si>
  <si>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</si>
  <si>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</si>
  <si>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</si>
  <si>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</si>
  <si>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</si>
  <si>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South Indian Bk.</t>
  </si>
  <si>
    <t>Tamilnadu Merc. Bk.</t>
  </si>
  <si>
    <t>HDFC  Bank</t>
  </si>
  <si>
    <t>ICICI Bank</t>
  </si>
  <si>
    <t>IDBI Bank</t>
  </si>
  <si>
    <t>AXIS Bank</t>
  </si>
  <si>
    <t>Total(C)</t>
  </si>
  <si>
    <t>(D)</t>
  </si>
  <si>
    <t xml:space="preserve">  R R B 's</t>
  </si>
  <si>
    <t>Cauvery Kalpatharu Gr. Bk.</t>
  </si>
  <si>
    <t>Chiko Gr.Bk.</t>
  </si>
  <si>
    <t>Krishna Gr.Bk.</t>
  </si>
  <si>
    <t>Karnataka Vikas Gr Bk</t>
  </si>
  <si>
    <t>Pragathi Gr Bk</t>
  </si>
  <si>
    <t>Visveswaraiah.Gr.Bk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</si>
  <si>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</si>
  <si>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</si>
  <si>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</si>
  <si>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</si>
  <si>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</si>
  <si>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</si>
  <si>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</si>
  <si>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DCCBs</t>
  </si>
  <si>
    <t>Total (E)</t>
  </si>
  <si>
    <t>(F)</t>
  </si>
  <si>
    <t>KSFC</t>
  </si>
  <si>
    <t>TOTAL (F)</t>
  </si>
  <si>
    <t>Grand Total</t>
  </si>
  <si>
    <t xml:space="preserve">NUMBER OF BRANCHES </t>
  </si>
  <si>
    <t>AGENDA -3</t>
  </si>
  <si>
    <t>ANNEXURE - II A</t>
  </si>
  <si>
    <t>BANKING DATA - LEVEL OF PRIORITY SECTOR ADVANCES AS AT JUNE 2010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</si>
  <si>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</si>
  <si>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</si>
  <si>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</si>
  <si>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</si>
  <si>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</si>
  <si>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</si>
  <si>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</si>
  <si>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>S Bk of Patiala *</t>
  </si>
  <si>
    <t>S.Bk.of B &amp; J *</t>
  </si>
  <si>
    <t>S.Bk.of Travancor *</t>
  </si>
  <si>
    <t>BANKING DATA - LEVEL OF PRIORITY SECTOR ADVANCES AS AT JUNE 2010(Amount in lakhs)</t>
  </si>
  <si>
    <t>( C )</t>
  </si>
  <si>
    <t>J &amp; K Bank Ltd.*</t>
  </si>
  <si>
    <t>Lakshmi Vilas Bk.*</t>
  </si>
  <si>
    <t>Ratnakar Bank *</t>
  </si>
  <si>
    <t>Tamilnadu Merc. Bk. *</t>
  </si>
  <si>
    <t xml:space="preserve"> Total  of  Comm Bks+RRBs</t>
  </si>
  <si>
    <t xml:space="preserve">ANNEXURE -II B </t>
  </si>
  <si>
    <t>BANKWISE DATA ON OUTSTANDINGS UNDER PSA AS At JUNE 2010(Amount in lakhs)</t>
  </si>
  <si>
    <t>Weak Sec.Adv.</t>
  </si>
  <si>
    <t>SF/MF</t>
  </si>
  <si>
    <t>SC/ST</t>
  </si>
  <si>
    <t>D R I</t>
  </si>
  <si>
    <t>ANNEXURE - II B</t>
  </si>
  <si>
    <t>BANKWISE DATA ON OUTSTANDINGS UNDER PSA AS AT JUNE 2010 (Amount in lakhs)</t>
  </si>
  <si>
    <t xml:space="preserve">  </t>
  </si>
  <si>
    <t xml:space="preserve"> </t>
  </si>
  <si>
    <t xml:space="preserve"> Total  COMM BKS+RRBs(A+B+C+D)</t>
  </si>
  <si>
    <t>ANNEXURE II C</t>
  </si>
  <si>
    <t>DETAILS HOUSING AND REVERSE MORTGAGE LOANS JUNE 2010   ( AMOUNT IN LAKHS)</t>
  </si>
  <si>
    <t xml:space="preserve">HOUSING LOANS </t>
  </si>
  <si>
    <t>REVERSE MORTGAGE</t>
  </si>
  <si>
    <t>DIRECT</t>
  </si>
  <si>
    <t>INDIRECT</t>
  </si>
  <si>
    <t xml:space="preserve">TOTAL </t>
  </si>
  <si>
    <t>No. of a/cs</t>
  </si>
  <si>
    <t>Amount</t>
  </si>
  <si>
    <t xml:space="preserve"> (B)</t>
  </si>
  <si>
    <t>Oth.Nationalised Bks</t>
  </si>
  <si>
    <t>ING- Vysya Bank ltd</t>
  </si>
  <si>
    <t>Catholic Syrian Bk.</t>
  </si>
  <si>
    <t>HDFC</t>
  </si>
  <si>
    <t>ICICI</t>
  </si>
  <si>
    <t>IDBI bank</t>
  </si>
  <si>
    <t>AXIS BANK</t>
  </si>
  <si>
    <t>Total (C)</t>
  </si>
  <si>
    <t>Krishna Grameena Bank</t>
  </si>
  <si>
    <t>Vishweshwaraiah Gr. Bank</t>
  </si>
  <si>
    <t>TOTAL OF RRBs</t>
  </si>
  <si>
    <t>Total (Comm.Banks)A+B+C</t>
  </si>
  <si>
    <t>Total Of Com Bks &amp; RRBs</t>
  </si>
  <si>
    <t>Indl.Co.Op.Bank</t>
  </si>
  <si>
    <t xml:space="preserve">GRAND TOTAL </t>
  </si>
  <si>
    <t>STATE LEVEL BANKERS' COMMITTEE-Karnataka</t>
  </si>
  <si>
    <t>COVENOR - SyndicateBank, Regional Office, Bangalore</t>
  </si>
  <si>
    <t>AGENDA 3</t>
  </si>
  <si>
    <t>Progress Report under  EDUCATION LOAN Scheme for the quarter JUNE 2010</t>
  </si>
  <si>
    <t>[Amount in Rs. Lac]</t>
  </si>
  <si>
    <t>Sl. No.</t>
  </si>
  <si>
    <t>Particulars</t>
  </si>
  <si>
    <t>No. of A/cs</t>
  </si>
  <si>
    <t>No. of loan applications received during the quarter</t>
  </si>
  <si>
    <t>No. of loan applications considered during the quarter</t>
  </si>
  <si>
    <t>No. of loans sanctioned  during the quarter</t>
  </si>
  <si>
    <t xml:space="preserve">No. of loan application pending at the end of the quarter 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</si>
  <si>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</si>
  <si>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</si>
  <si>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</si>
  <si>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</si>
  <si>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</si>
  <si>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</si>
  <si>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</si>
  <si>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</si>
  <si>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</si>
  <si>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</si>
  <si>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</si>
  <si>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</si>
  <si>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</si>
  <si>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</si>
  <si>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</si>
  <si>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</si>
  <si>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</si>
  <si>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</si>
  <si>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</si>
  <si>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</si>
  <si>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</si>
  <si>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</si>
  <si>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</si>
  <si>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</si>
  <si>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</si>
  <si>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</si>
  <si>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JUNE 2010</t>
  </si>
  <si>
    <t>FINANCING MICRO, SMALL &amp; MEDIUM ENTERPRISES AS AT JUNE  2010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</si>
  <si>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</si>
  <si>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</si>
  <si>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</si>
  <si>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</si>
  <si>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</si>
  <si>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</si>
  <si>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</si>
  <si>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</si>
  <si>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</si>
  <si>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</si>
  <si>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</si>
  <si>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</si>
  <si>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</si>
  <si>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</si>
  <si>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TOTAL[Com.Bks]</t>
  </si>
  <si>
    <t>Cauvery Gr.Bk.</t>
  </si>
  <si>
    <t>Total Of Comm Bks and RRBs</t>
  </si>
  <si>
    <t>CO-OP SECTOR</t>
  </si>
  <si>
    <t>AGENDA - 4</t>
  </si>
  <si>
    <t>ANNEXURE - IV</t>
  </si>
  <si>
    <t>BANKWISE DATA ON DISBURSEMENTS UNDER PRIORITY SECTOR ADVANCES AS AT JUNE  2010(Amount in lakhs)</t>
  </si>
  <si>
    <t>Sl..No</t>
  </si>
  <si>
    <t>P  R  I  M  A  R  Y</t>
  </si>
  <si>
    <t>Crop Loan</t>
  </si>
  <si>
    <t>Term Loan</t>
  </si>
  <si>
    <t>TARGET</t>
  </si>
  <si>
    <t>Disbursements (Amount)</t>
  </si>
  <si>
    <t>During the Qtr</t>
  </si>
  <si>
    <t>Cumulative from 1st April</t>
  </si>
  <si>
    <t>Grand Total (A+B+C+D)</t>
  </si>
  <si>
    <t>TOTAL (A+B+C+D+E+F)</t>
  </si>
  <si>
    <t>AGENDA -  6.1</t>
  </si>
  <si>
    <t>ANNEXURE -XI</t>
  </si>
  <si>
    <t>BANKWISE/RELIGION WISE DISBURSEMENTS AND TOTAL OUTSTANDINGS  TO MINORITIES DURING THE QTR. ENDED JUNE 2010(Amount in lakhs)</t>
  </si>
  <si>
    <t>CHRISTIANS</t>
  </si>
  <si>
    <t>MUSLIMS</t>
  </si>
  <si>
    <t>SIKHS</t>
  </si>
  <si>
    <t>NEO-BUDDHISTS</t>
  </si>
  <si>
    <t>ZOROSTRIANS</t>
  </si>
  <si>
    <t>Cumulative Disbursements from 1st April</t>
  </si>
  <si>
    <t>Balance Outstanding</t>
  </si>
  <si>
    <t>Amt.</t>
  </si>
  <si>
    <t>BANKWISE/RELIGION WISE DISBURSEMENTS AND TOTAL OUTSTANDINGS  TO MINORITIES DURING THE QTR. ENDED JUNE 2010 (Amount in lakhs)</t>
  </si>
  <si>
    <t>AGENDA - 6.2 &amp; 6.3</t>
  </si>
  <si>
    <t>ANNEXURE - XII</t>
  </si>
  <si>
    <t>BANKWISE DISBURSEMENTS AND  O/S ADVANCES TO WOMEN, EX-SERVICEMEN &amp; EXPORT AS AT JUNE  2010(Amount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</si>
  <si>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</si>
  <si>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</si>
  <si>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</si>
  <si>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</si>
  <si>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JUNE  2010 (Amount in lakhs)</t>
  </si>
  <si>
    <t xml:space="preserve">     AGENDA -6.5                                        ANNEXURE - XIII</t>
  </si>
  <si>
    <t>BANKWISE DATA ON KISAN CREDIT CARDS DATA AS AT JUNE 2010(Amount in lakhs)</t>
  </si>
  <si>
    <t>During the year from 1st April</t>
  </si>
  <si>
    <t>Outstanding as at the end of the Qtr</t>
  </si>
  <si>
    <t>KCC Holders covered under PAIS</t>
  </si>
  <si>
    <t>Target</t>
  </si>
  <si>
    <t>for</t>
  </si>
  <si>
    <t>Cards</t>
  </si>
  <si>
    <t>2010-2011</t>
  </si>
  <si>
    <t>Issued</t>
  </si>
  <si>
    <t>Sanctd.</t>
  </si>
  <si>
    <t>J &amp; K Bank Ltd. *</t>
  </si>
  <si>
    <t>Ratnakar Bank*</t>
  </si>
  <si>
    <t>Tamilnadu Merc. Bk.*</t>
  </si>
  <si>
    <t xml:space="preserve">ALL BANKS           </t>
  </si>
  <si>
    <t>ANNEXURE XIV    A to D</t>
  </si>
  <si>
    <t>Progress Report under SHG Bank Linkage for the quarter  JUNE 2010</t>
  </si>
  <si>
    <t>Of which exclusively to Women</t>
  </si>
  <si>
    <t>A</t>
  </si>
  <si>
    <t>SHG FORMATION DETAILS - SB ACCOUNTS OF SHGs WITH BANKS</t>
  </si>
  <si>
    <t>No. of SB Accounts of SHGs opened during the qurter</t>
  </si>
  <si>
    <t xml:space="preserve">Cumulative number of SB accounts of SHGs (from 1 April of year to end of qtr) </t>
  </si>
  <si>
    <t>Outstanding Balance in SB accounts of  SHGs as at A2 above  (Rs. Lakh)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</si>
  <si>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</si>
  <si>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</si>
  <si>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</si>
  <si>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</si>
  <si>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</si>
  <si>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</si>
  <si>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</si>
  <si>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</si>
  <si>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</si>
  <si>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</si>
  <si>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</si>
  <si>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</si>
  <si>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</si>
  <si>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</si>
  <si>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</si>
  <si>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</si>
  <si>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</si>
  <si>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</si>
  <si>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</si>
  <si>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</si>
  <si>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</si>
  <si>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</si>
  <si>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</si>
  <si>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</si>
  <si>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S.Bk.of B &amp; J*</t>
  </si>
  <si>
    <t>S.Bk.of Travancor*</t>
  </si>
  <si>
    <t>AGENDA  11                                     ANNEXURE XVII A</t>
  </si>
  <si>
    <t>AGENDA   11                        ANNEXURE -XVII B</t>
  </si>
  <si>
    <t>AGENDA   11                      ANNEXURE - XVII C</t>
  </si>
  <si>
    <t>AGENDA 11                                  ANNEXURE -XVIII D</t>
  </si>
  <si>
    <t>DCB POSITION OF ADVANCES UNDER GOVERNMENT SPONSORED SCHEMES</t>
  </si>
  <si>
    <t xml:space="preserve">Sl.No </t>
  </si>
  <si>
    <t>DEMAND AS AT JUNE 2010  (Rs.in Lakhs)</t>
  </si>
  <si>
    <t>COLLECTION -as at JUN 2010 (Rs.in Lakhs)</t>
  </si>
  <si>
    <t>OVERDUE - as at JUNE  2010( Rs.in Lakhs)</t>
  </si>
  <si>
    <t>OVERDUE % TO DEMAND - as at JUNE  2010</t>
  </si>
  <si>
    <t>SGSY</t>
  </si>
  <si>
    <t>SJSRY</t>
  </si>
  <si>
    <t>PMRY</t>
  </si>
  <si>
    <t>SlNo</t>
  </si>
  <si>
    <t>Name Of the Bank</t>
  </si>
  <si>
    <t>INDIVDUALS</t>
  </si>
  <si>
    <t>GROUPS   (SHG)</t>
  </si>
  <si>
    <t>ME</t>
  </si>
  <si>
    <t>DWCUA</t>
  </si>
  <si>
    <t>MAJOR BANKS</t>
  </si>
  <si>
    <t>Total (A)</t>
  </si>
  <si>
    <t>(B)</t>
  </si>
  <si>
    <t>Nationalised Banks</t>
  </si>
  <si>
    <t>Private Banks</t>
  </si>
  <si>
    <t>INGVysya Bank Ltd.</t>
  </si>
  <si>
    <t>Other Private Banks</t>
  </si>
  <si>
    <t>Cauvery Kalpathru</t>
  </si>
  <si>
    <t>Chiko Gr.Bk.*</t>
  </si>
  <si>
    <t>Chiko Gr.Bk</t>
  </si>
  <si>
    <t>Total Of ALL Banks</t>
  </si>
  <si>
    <t>E</t>
  </si>
  <si>
    <t>Co-Operative Sector</t>
  </si>
  <si>
    <t>D C C Banks</t>
  </si>
  <si>
    <t>Ind.Co.Op.Bank</t>
  </si>
  <si>
    <t>F</t>
  </si>
  <si>
    <t>AGENDA -11                                                                ANNEXURE XVIII</t>
  </si>
  <si>
    <t xml:space="preserve">                                                                                          Amount in lakhs</t>
  </si>
  <si>
    <t>NON-PERFORMING ASSETS - POSITION AS ON JUNE  2010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</si>
  <si>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</si>
  <si>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</si>
  <si>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</si>
  <si>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</si>
  <si>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</si>
  <si>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</si>
  <si>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</si>
  <si>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</si>
  <si>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</si>
  <si>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OTHER BANKS</t>
  </si>
  <si>
    <t>Cauvery Kalp. Gr.Bk.</t>
  </si>
  <si>
    <t>Kar.Vikas Gr Bk</t>
  </si>
  <si>
    <t>Grand Total(A+B+C+D)</t>
  </si>
  <si>
    <t>AGENDA -12</t>
  </si>
  <si>
    <t>ANNEXURE - XIX                                                   Amount in lakhs</t>
  </si>
  <si>
    <t>BANKWISE RECOVERY PERFORMANCE AS AT JUNE 2010- 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</si>
  <si>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</si>
  <si>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</si>
  <si>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</si>
  <si>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</si>
  <si>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</si>
  <si>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AMOUNT</t>
  </si>
  <si>
    <t>Bank of India*</t>
  </si>
  <si>
    <t>Vysya Bank Ltd.</t>
  </si>
  <si>
    <t>Others</t>
  </si>
  <si>
    <t>TOTAL OF ALLBANKS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</si>
</sst>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;[Red]0"/>
  </numFmts>
  <fonts count="17">
    <font>
      <sz val="10"/>
      <name val="Arial"/>
      <family val="0"/>
    </font>
    <font>
      <sz val="12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sz val="12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19" applyFont="1" applyFill="1" applyBorder="1" applyAlignment="1">
      <alignment horizontal="left" wrapText="1"/>
      <protection/>
    </xf>
    <xf numFmtId="0" fontId="3" fillId="0" borderId="1" xfId="19" applyFont="1" applyFill="1" applyBorder="1" applyAlignment="1">
      <alignment horizontal="left" wrapText="1"/>
      <protection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170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70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170" fontId="9" fillId="3" borderId="1" xfId="0" applyNumberFormat="1" applyFont="1" applyFill="1" applyBorder="1" applyAlignment="1">
      <alignment/>
    </xf>
    <xf numFmtId="170" fontId="10" fillId="3" borderId="1" xfId="0" applyNumberFormat="1" applyFont="1" applyFill="1" applyBorder="1" applyAlignment="1">
      <alignment/>
    </xf>
    <xf numFmtId="0" fontId="12" fillId="0" borderId="1" xfId="19" applyFont="1" applyFill="1" applyBorder="1" applyAlignment="1">
      <alignment horizontal="left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1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15" fillId="0" borderId="1" xfId="0" applyNumberFormat="1" applyFont="1" applyBorder="1" applyAlignment="1">
      <alignment vertical="top" wrapText="1"/>
    </xf>
    <xf numFmtId="0" fontId="3" fillId="0" borderId="2" xfId="19" applyFont="1" applyFill="1" applyBorder="1" applyAlignment="1">
      <alignment horizontal="center" wrapText="1"/>
      <protection/>
    </xf>
    <xf numFmtId="0" fontId="3" fillId="0" borderId="4" xfId="19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horizontal="center" wrapText="1"/>
      <protection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0" borderId="2" xfId="19" applyFont="1" applyFill="1" applyBorder="1" applyAlignment="1">
      <alignment wrapText="1"/>
      <protection/>
    </xf>
    <xf numFmtId="0" fontId="3" fillId="0" borderId="4" xfId="19" applyFont="1" applyFill="1" applyBorder="1" applyAlignment="1">
      <alignment wrapText="1"/>
      <protection/>
    </xf>
    <xf numFmtId="0" fontId="3" fillId="0" borderId="3" xfId="19" applyFont="1" applyFill="1" applyBorder="1" applyAlignment="1">
      <alignment wrapText="1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H1"/>
    </sheetView>
  </sheetViews>
  <sheetFormatPr defaultColWidth="9.140625" defaultRowHeight="12.75"/>
  <cols>
    <col min="1" max="1" width="13.28125" style="0" customWidth="1"/>
    <col min="2" max="2" width="14.28125" style="0" customWidth="1"/>
    <col min="3" max="3" width="11.8515625" style="0" customWidth="1"/>
    <col min="4" max="4" width="11.28125" style="0" customWidth="1"/>
    <col min="5" max="5" width="10.8515625" style="0" customWidth="1"/>
    <col min="6" max="6" width="11.00390625" style="0" customWidth="1"/>
  </cols>
  <sheetData>
    <row r="1" spans="1:8" ht="12.75">
      <c r="A1" s="53" t="s">
        <v>0</v>
      </c>
      <c r="B1" s="53"/>
      <c r="C1" s="53"/>
      <c r="D1" s="53"/>
      <c r="E1" s="53"/>
      <c r="F1" s="53"/>
      <c r="G1" s="53"/>
      <c r="H1" s="53"/>
    </row>
    <row r="2" spans="1:8" ht="15">
      <c r="A2" s="54" t="s">
        <v>1</v>
      </c>
      <c r="B2" s="55"/>
      <c r="C2" s="55"/>
      <c r="D2" s="55"/>
      <c r="E2" s="55"/>
      <c r="F2" s="55"/>
      <c r="G2" s="55"/>
      <c r="H2" s="56"/>
    </row>
    <row r="3" spans="1:8" ht="15">
      <c r="A3" s="57" t="s">
        <v>2</v>
      </c>
      <c r="B3" s="58"/>
      <c r="C3" s="58"/>
      <c r="D3" s="58"/>
      <c r="E3" s="58"/>
      <c r="F3" s="58"/>
      <c r="G3" s="58"/>
      <c r="H3" s="59"/>
    </row>
    <row r="4" spans="1:8" ht="30">
      <c r="A4" s="1" t="s">
        <v>3</v>
      </c>
      <c r="B4" s="1" t="s">
        <v>4</v>
      </c>
      <c r="C4" s="54" t="s">
        <v>5</v>
      </c>
      <c r="D4" s="55"/>
      <c r="E4" s="56"/>
      <c r="F4" s="54" t="s">
        <v>6</v>
      </c>
      <c r="G4" s="55"/>
      <c r="H4" s="56"/>
    </row>
    <row r="5" spans="1:8" ht="75">
      <c r="A5" s="1"/>
      <c r="B5" s="1"/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9</v>
      </c>
    </row>
    <row r="6" spans="1:8" ht="15">
      <c r="A6" s="2">
        <v>1</v>
      </c>
      <c r="B6" s="2" t="s">
        <v>12</v>
      </c>
      <c r="C6" s="3">
        <v>58</v>
      </c>
      <c r="D6" s="3">
        <v>72</v>
      </c>
      <c r="E6" s="3">
        <v>130</v>
      </c>
      <c r="F6" s="3">
        <v>10</v>
      </c>
      <c r="G6" s="3">
        <v>1</v>
      </c>
      <c r="H6" s="4">
        <f>F6+G6</f>
        <v>11</v>
      </c>
    </row>
    <row r="7" spans="1:8" ht="30">
      <c r="A7" s="2">
        <v>2</v>
      </c>
      <c r="B7" s="5" t="s">
        <v>13</v>
      </c>
      <c r="C7" s="3">
        <v>18</v>
      </c>
      <c r="D7" s="3">
        <v>7</v>
      </c>
      <c r="E7" s="3">
        <v>25</v>
      </c>
      <c r="F7" s="3">
        <v>8</v>
      </c>
      <c r="G7" s="3"/>
      <c r="H7" s="4">
        <f aca="true" t="shared" si="0" ref="H7:H36">F7+G7</f>
        <v>8</v>
      </c>
    </row>
    <row r="8" spans="1:8" ht="30">
      <c r="A8" s="2">
        <v>3</v>
      </c>
      <c r="B8" s="5" t="s">
        <v>14</v>
      </c>
      <c r="C8" s="3">
        <v>52</v>
      </c>
      <c r="D8" s="3"/>
      <c r="E8" s="3">
        <v>52</v>
      </c>
      <c r="F8" s="3">
        <v>1</v>
      </c>
      <c r="G8" s="3"/>
      <c r="H8" s="4">
        <f t="shared" si="0"/>
        <v>1</v>
      </c>
    </row>
    <row r="9" spans="1:8" ht="15">
      <c r="A9" s="2">
        <v>4</v>
      </c>
      <c r="B9" s="5" t="s">
        <v>15</v>
      </c>
      <c r="C9" s="3">
        <v>174</v>
      </c>
      <c r="D9" s="3">
        <v>206</v>
      </c>
      <c r="E9" s="3">
        <v>380</v>
      </c>
      <c r="F9" s="3">
        <v>74</v>
      </c>
      <c r="G9" s="3"/>
      <c r="H9" s="4">
        <f t="shared" si="0"/>
        <v>74</v>
      </c>
    </row>
    <row r="10" spans="1:8" ht="15">
      <c r="A10" s="2">
        <v>5</v>
      </c>
      <c r="B10" s="2" t="s">
        <v>16</v>
      </c>
      <c r="C10" s="3">
        <v>94</v>
      </c>
      <c r="D10" s="3">
        <v>125</v>
      </c>
      <c r="E10" s="3">
        <v>219</v>
      </c>
      <c r="F10" s="3">
        <v>4</v>
      </c>
      <c r="G10" s="3"/>
      <c r="H10" s="4">
        <f t="shared" si="0"/>
        <v>4</v>
      </c>
    </row>
    <row r="11" spans="1:8" ht="15">
      <c r="A11" s="2">
        <v>6</v>
      </c>
      <c r="B11" s="2" t="s">
        <v>17</v>
      </c>
      <c r="C11" s="3">
        <v>88</v>
      </c>
      <c r="D11" s="3">
        <v>56</v>
      </c>
      <c r="E11" s="3">
        <v>144</v>
      </c>
      <c r="F11" s="3"/>
      <c r="G11" s="3"/>
      <c r="H11" s="4">
        <f t="shared" si="0"/>
        <v>0</v>
      </c>
    </row>
    <row r="12" spans="1:8" ht="15">
      <c r="A12" s="2">
        <v>7</v>
      </c>
      <c r="B12" s="2" t="s">
        <v>18</v>
      </c>
      <c r="C12" s="3">
        <v>139</v>
      </c>
      <c r="D12" s="3">
        <v>28</v>
      </c>
      <c r="E12" s="3">
        <v>167</v>
      </c>
      <c r="F12" s="3">
        <v>2</v>
      </c>
      <c r="G12" s="3">
        <v>3</v>
      </c>
      <c r="H12" s="4">
        <f t="shared" si="0"/>
        <v>5</v>
      </c>
    </row>
    <row r="13" spans="1:8" ht="30">
      <c r="A13" s="2">
        <v>8</v>
      </c>
      <c r="B13" s="5" t="s">
        <v>19</v>
      </c>
      <c r="C13" s="3">
        <v>70</v>
      </c>
      <c r="D13" s="3">
        <v>48</v>
      </c>
      <c r="E13" s="3">
        <v>118</v>
      </c>
      <c r="F13" s="3"/>
      <c r="G13" s="3"/>
      <c r="H13" s="4">
        <f t="shared" si="0"/>
        <v>0</v>
      </c>
    </row>
    <row r="14" spans="1:8" ht="30">
      <c r="A14" s="2">
        <v>9</v>
      </c>
      <c r="B14" s="5" t="s">
        <v>20</v>
      </c>
      <c r="C14" s="3">
        <v>25</v>
      </c>
      <c r="D14" s="3">
        <v>9</v>
      </c>
      <c r="E14" s="3">
        <v>34</v>
      </c>
      <c r="F14" s="3">
        <v>5</v>
      </c>
      <c r="G14" s="3"/>
      <c r="H14" s="4">
        <f t="shared" si="0"/>
        <v>5</v>
      </c>
    </row>
    <row r="15" spans="1:8" ht="30">
      <c r="A15" s="2">
        <v>10</v>
      </c>
      <c r="B15" s="5" t="s">
        <v>21</v>
      </c>
      <c r="C15" s="3">
        <v>48</v>
      </c>
      <c r="D15" s="3"/>
      <c r="E15" s="3">
        <v>48</v>
      </c>
      <c r="F15" s="3">
        <v>5</v>
      </c>
      <c r="G15" s="3"/>
      <c r="H15" s="4">
        <f t="shared" si="0"/>
        <v>5</v>
      </c>
    </row>
    <row r="16" spans="1:8" ht="30">
      <c r="A16" s="2">
        <v>11</v>
      </c>
      <c r="B16" s="5" t="s">
        <v>22</v>
      </c>
      <c r="C16" s="3">
        <v>83</v>
      </c>
      <c r="D16" s="3">
        <v>24</v>
      </c>
      <c r="E16" s="3">
        <v>107</v>
      </c>
      <c r="F16" s="3">
        <v>45</v>
      </c>
      <c r="G16" s="3"/>
      <c r="H16" s="4">
        <f t="shared" si="0"/>
        <v>45</v>
      </c>
    </row>
    <row r="17" spans="1:8" ht="15">
      <c r="A17" s="2">
        <v>12</v>
      </c>
      <c r="B17" s="5" t="s">
        <v>23</v>
      </c>
      <c r="C17" s="3">
        <v>70</v>
      </c>
      <c r="D17" s="3"/>
      <c r="E17" s="3">
        <v>70</v>
      </c>
      <c r="F17" s="3"/>
      <c r="G17" s="3"/>
      <c r="H17" s="4"/>
    </row>
    <row r="18" spans="1:8" ht="15">
      <c r="A18" s="2">
        <v>13</v>
      </c>
      <c r="B18" s="5" t="s">
        <v>24</v>
      </c>
      <c r="C18" s="3">
        <v>87</v>
      </c>
      <c r="D18" s="3">
        <v>93</v>
      </c>
      <c r="E18" s="3">
        <v>180</v>
      </c>
      <c r="F18" s="3">
        <v>38</v>
      </c>
      <c r="G18" s="3"/>
      <c r="H18" s="4">
        <f t="shared" si="0"/>
        <v>38</v>
      </c>
    </row>
    <row r="19" spans="1:8" ht="15">
      <c r="A19" s="2">
        <v>14</v>
      </c>
      <c r="B19" s="2" t="s">
        <v>25</v>
      </c>
      <c r="C19" s="3">
        <v>47</v>
      </c>
      <c r="D19" s="3">
        <v>47</v>
      </c>
      <c r="E19" s="3">
        <v>94</v>
      </c>
      <c r="F19" s="3">
        <v>9</v>
      </c>
      <c r="G19" s="3"/>
      <c r="H19" s="4">
        <f t="shared" si="0"/>
        <v>9</v>
      </c>
    </row>
    <row r="20" spans="1:8" ht="15">
      <c r="A20" s="2">
        <v>15</v>
      </c>
      <c r="B20" s="2" t="s">
        <v>26</v>
      </c>
      <c r="C20" s="3">
        <v>48</v>
      </c>
      <c r="D20" s="3">
        <v>89</v>
      </c>
      <c r="E20" s="3">
        <v>137</v>
      </c>
      <c r="F20" s="3"/>
      <c r="G20" s="3"/>
      <c r="H20" s="4">
        <f t="shared" si="0"/>
        <v>0</v>
      </c>
    </row>
    <row r="21" spans="1:8" ht="15">
      <c r="A21" s="2">
        <v>16</v>
      </c>
      <c r="B21" s="5" t="s">
        <v>27</v>
      </c>
      <c r="C21" s="3">
        <v>32</v>
      </c>
      <c r="D21" s="3"/>
      <c r="E21" s="3">
        <v>32</v>
      </c>
      <c r="F21" s="3">
        <v>7</v>
      </c>
      <c r="G21" s="3"/>
      <c r="H21" s="4">
        <f t="shared" si="0"/>
        <v>7</v>
      </c>
    </row>
    <row r="22" spans="1:8" ht="15">
      <c r="A22" s="2">
        <v>17</v>
      </c>
      <c r="B22" s="5" t="s">
        <v>28</v>
      </c>
      <c r="C22" s="3">
        <v>63</v>
      </c>
      <c r="D22" s="3">
        <v>54</v>
      </c>
      <c r="E22" s="3">
        <v>117</v>
      </c>
      <c r="F22" s="3">
        <v>3</v>
      </c>
      <c r="G22" s="3"/>
      <c r="H22" s="4">
        <f t="shared" si="0"/>
        <v>3</v>
      </c>
    </row>
    <row r="23" spans="1:8" ht="30">
      <c r="A23" s="2">
        <v>18</v>
      </c>
      <c r="B23" s="5" t="s">
        <v>29</v>
      </c>
      <c r="C23" s="3">
        <v>91</v>
      </c>
      <c r="D23" s="3">
        <v>122</v>
      </c>
      <c r="E23" s="3">
        <v>213</v>
      </c>
      <c r="F23" s="3">
        <v>22</v>
      </c>
      <c r="G23" s="3"/>
      <c r="H23" s="4">
        <f t="shared" si="0"/>
        <v>22</v>
      </c>
    </row>
    <row r="24" spans="1:8" ht="15">
      <c r="A24" s="2">
        <v>19</v>
      </c>
      <c r="B24" s="5" t="s">
        <v>30</v>
      </c>
      <c r="C24" s="3">
        <v>51</v>
      </c>
      <c r="D24" s="3">
        <v>26</v>
      </c>
      <c r="E24" s="3">
        <v>77</v>
      </c>
      <c r="F24" s="3">
        <v>1</v>
      </c>
      <c r="G24" s="3"/>
      <c r="H24" s="4">
        <f t="shared" si="0"/>
        <v>1</v>
      </c>
    </row>
    <row r="25" spans="1:8" ht="15">
      <c r="A25" s="2">
        <v>20</v>
      </c>
      <c r="B25" s="5" t="s">
        <v>31</v>
      </c>
      <c r="C25" s="3">
        <v>17</v>
      </c>
      <c r="D25" s="3"/>
      <c r="E25" s="3">
        <v>17</v>
      </c>
      <c r="F25" s="3">
        <v>6</v>
      </c>
      <c r="G25" s="3"/>
      <c r="H25" s="4">
        <f t="shared" si="0"/>
        <v>6</v>
      </c>
    </row>
    <row r="26" spans="1:8" ht="15">
      <c r="A26" s="2">
        <v>21</v>
      </c>
      <c r="B26" s="5" t="s">
        <v>32</v>
      </c>
      <c r="C26" s="3">
        <v>48</v>
      </c>
      <c r="D26" s="3">
        <v>43</v>
      </c>
      <c r="E26" s="3">
        <v>91</v>
      </c>
      <c r="F26" s="3">
        <v>1</v>
      </c>
      <c r="G26" s="3"/>
      <c r="H26" s="4">
        <f t="shared" si="0"/>
        <v>1</v>
      </c>
    </row>
    <row r="27" spans="1:8" ht="30">
      <c r="A27" s="2">
        <v>22</v>
      </c>
      <c r="B27" s="5" t="s">
        <v>33</v>
      </c>
      <c r="C27" s="3">
        <v>24</v>
      </c>
      <c r="D27" s="3">
        <v>27</v>
      </c>
      <c r="E27" s="3">
        <v>51</v>
      </c>
      <c r="F27" s="3">
        <v>5</v>
      </c>
      <c r="G27" s="3"/>
      <c r="H27" s="4">
        <f t="shared" si="0"/>
        <v>5</v>
      </c>
    </row>
    <row r="28" spans="1:8" ht="15">
      <c r="A28" s="2">
        <v>23</v>
      </c>
      <c r="B28" s="5" t="s">
        <v>34</v>
      </c>
      <c r="C28" s="3">
        <v>74</v>
      </c>
      <c r="D28" s="3">
        <v>51</v>
      </c>
      <c r="E28" s="3">
        <v>125</v>
      </c>
      <c r="F28" s="3">
        <v>5</v>
      </c>
      <c r="G28" s="3"/>
      <c r="H28" s="4">
        <f t="shared" si="0"/>
        <v>5</v>
      </c>
    </row>
    <row r="29" spans="1:8" ht="15">
      <c r="A29" s="2">
        <v>24</v>
      </c>
      <c r="B29" s="5" t="s">
        <v>35</v>
      </c>
      <c r="C29" s="3">
        <v>190</v>
      </c>
      <c r="D29" s="3">
        <v>3</v>
      </c>
      <c r="E29" s="3">
        <v>193</v>
      </c>
      <c r="F29" s="3">
        <v>2</v>
      </c>
      <c r="G29" s="3"/>
      <c r="H29" s="4">
        <f t="shared" si="0"/>
        <v>2</v>
      </c>
    </row>
    <row r="30" spans="1:8" ht="30">
      <c r="A30" s="2">
        <v>25</v>
      </c>
      <c r="B30" s="5" t="s">
        <v>36</v>
      </c>
      <c r="C30" s="3">
        <v>78</v>
      </c>
      <c r="D30" s="3"/>
      <c r="E30" s="3">
        <v>78</v>
      </c>
      <c r="F30" s="3">
        <v>19</v>
      </c>
      <c r="G30" s="3"/>
      <c r="H30" s="4">
        <f t="shared" si="0"/>
        <v>19</v>
      </c>
    </row>
    <row r="31" spans="1:8" ht="15">
      <c r="A31" s="2">
        <v>26</v>
      </c>
      <c r="B31" s="5" t="s">
        <v>37</v>
      </c>
      <c r="C31" s="3">
        <v>130</v>
      </c>
      <c r="D31" s="3"/>
      <c r="E31" s="3">
        <v>130</v>
      </c>
      <c r="F31" s="3">
        <v>1</v>
      </c>
      <c r="G31" s="3"/>
      <c r="H31" s="4">
        <f t="shared" si="0"/>
        <v>1</v>
      </c>
    </row>
    <row r="32" spans="1:8" ht="15">
      <c r="A32" s="2">
        <v>27</v>
      </c>
      <c r="B32" s="5" t="s">
        <v>38</v>
      </c>
      <c r="C32" s="3">
        <v>71</v>
      </c>
      <c r="D32" s="3"/>
      <c r="E32" s="3">
        <v>71</v>
      </c>
      <c r="F32" s="3">
        <v>3</v>
      </c>
      <c r="G32" s="3"/>
      <c r="H32" s="4">
        <f t="shared" si="0"/>
        <v>3</v>
      </c>
    </row>
    <row r="33" spans="1:8" ht="15">
      <c r="A33" s="2">
        <v>28</v>
      </c>
      <c r="B33" s="5" t="s">
        <v>39</v>
      </c>
      <c r="C33" s="3">
        <v>121</v>
      </c>
      <c r="D33" s="3"/>
      <c r="E33" s="3">
        <v>121</v>
      </c>
      <c r="F33" s="3">
        <v>6</v>
      </c>
      <c r="G33" s="3"/>
      <c r="H33" s="4">
        <f t="shared" si="0"/>
        <v>6</v>
      </c>
    </row>
    <row r="34" spans="1:8" ht="30">
      <c r="A34" s="2">
        <v>29</v>
      </c>
      <c r="B34" s="5" t="s">
        <v>40</v>
      </c>
      <c r="C34" s="3">
        <v>57</v>
      </c>
      <c r="D34" s="3"/>
      <c r="E34" s="3">
        <v>57</v>
      </c>
      <c r="F34" s="3">
        <v>18</v>
      </c>
      <c r="G34" s="3"/>
      <c r="H34" s="4">
        <f t="shared" si="0"/>
        <v>18</v>
      </c>
    </row>
    <row r="35" spans="1:8" ht="15">
      <c r="A35" s="2">
        <v>30</v>
      </c>
      <c r="B35" s="5" t="s">
        <v>41</v>
      </c>
      <c r="C35" s="3">
        <v>48</v>
      </c>
      <c r="D35" s="3">
        <v>69</v>
      </c>
      <c r="E35" s="3">
        <v>117</v>
      </c>
      <c r="F35" s="3">
        <v>2</v>
      </c>
      <c r="G35" s="3"/>
      <c r="H35" s="4">
        <f t="shared" si="0"/>
        <v>2</v>
      </c>
    </row>
    <row r="36" spans="1:8" ht="15">
      <c r="A36" s="2"/>
      <c r="B36" s="6" t="s">
        <v>9</v>
      </c>
      <c r="C36" s="7">
        <f>SUM(C6:C35)</f>
        <v>2196</v>
      </c>
      <c r="D36" s="7">
        <f>SUM(D6:D35)</f>
        <v>1199</v>
      </c>
      <c r="E36" s="7">
        <f>SUM(E6:E35)</f>
        <v>3395</v>
      </c>
      <c r="F36" s="7">
        <f>SUM(F6:F35)</f>
        <v>302</v>
      </c>
      <c r="G36" s="7">
        <v>5</v>
      </c>
      <c r="H36" s="8">
        <f t="shared" si="0"/>
        <v>307</v>
      </c>
    </row>
    <row r="37" spans="1:8" ht="15">
      <c r="A37" s="50" t="s">
        <v>42</v>
      </c>
      <c r="B37" s="51"/>
      <c r="C37" s="51"/>
      <c r="D37" s="51"/>
      <c r="E37" s="51"/>
      <c r="F37" s="51"/>
      <c r="G37" s="51"/>
      <c r="H37" s="52"/>
    </row>
  </sheetData>
  <sheetProtection password="CC29" sheet="1" objects="1" scenarios="1" selectLockedCells="1" selectUnlockedCells="1"/>
  <mergeCells count="6">
    <mergeCell ref="A37:H37"/>
    <mergeCell ref="A1:H1"/>
    <mergeCell ref="A2:H2"/>
    <mergeCell ref="A3:H3"/>
    <mergeCell ref="C4:E4"/>
    <mergeCell ref="F4:H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57"/>
  <sheetViews>
    <sheetView workbookViewId="0" topLeftCell="A1">
      <selection activeCell="A1" sqref="A1"/>
    </sheetView>
  </sheetViews>
  <sheetFormatPr defaultColWidth="9.140625" defaultRowHeight="12.75"/>
  <cols>
    <col min="2" max="2" width="25.140625" style="0" customWidth="1"/>
    <col min="6" max="6" width="16.140625" style="0" customWidth="1"/>
    <col min="7" max="7" width="7.57421875" style="0" customWidth="1"/>
    <col min="8" max="8" width="10.7109375" style="0" customWidth="1"/>
    <col min="9" max="9" width="9.8515625" style="0" customWidth="1"/>
    <col min="10" max="10" width="10.8515625" style="0" customWidth="1"/>
  </cols>
  <sheetData>
    <row r="3" spans="1:18" ht="12.75">
      <c r="A3" s="60" t="s">
        <v>119</v>
      </c>
      <c r="B3" s="60"/>
      <c r="C3" s="60"/>
      <c r="D3" s="60"/>
      <c r="E3" s="60"/>
      <c r="F3" s="60"/>
      <c r="G3" s="60"/>
      <c r="H3" s="60"/>
      <c r="I3" s="60"/>
      <c r="J3" s="60"/>
      <c r="K3" s="60" t="s">
        <v>119</v>
      </c>
      <c r="L3" s="60"/>
      <c r="M3" s="60"/>
      <c r="N3" s="60"/>
      <c r="O3" s="60"/>
      <c r="P3" s="60"/>
      <c r="Q3" s="60"/>
      <c r="R3" s="60"/>
    </row>
    <row r="4" spans="1:18" ht="12.75">
      <c r="A4" s="60" t="s">
        <v>285</v>
      </c>
      <c r="B4" s="60"/>
      <c r="C4" s="60"/>
      <c r="D4" s="60"/>
      <c r="E4" s="60"/>
      <c r="F4" s="60"/>
      <c r="G4" s="60"/>
      <c r="H4" s="60"/>
      <c r="I4" s="60"/>
      <c r="J4" s="60"/>
      <c r="K4" s="60" t="s">
        <v>285</v>
      </c>
      <c r="L4" s="60"/>
      <c r="M4" s="60"/>
      <c r="N4" s="60"/>
      <c r="O4" s="60"/>
      <c r="P4" s="60"/>
      <c r="Q4" s="60"/>
      <c r="R4" s="60"/>
    </row>
    <row r="5" spans="1:18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73" t="s">
        <v>286</v>
      </c>
      <c r="B6" s="73"/>
      <c r="C6" s="73"/>
      <c r="D6" s="73"/>
      <c r="E6" s="73"/>
      <c r="F6" s="73"/>
      <c r="G6" s="73"/>
      <c r="H6" s="73"/>
      <c r="I6" s="73"/>
      <c r="J6" s="73"/>
      <c r="K6" s="37" t="s">
        <v>287</v>
      </c>
      <c r="L6" s="37"/>
      <c r="M6" s="37"/>
      <c r="N6" s="37"/>
      <c r="O6" s="37"/>
      <c r="P6" s="37"/>
      <c r="Q6" s="37"/>
      <c r="R6" s="37"/>
    </row>
    <row r="7" spans="1:18" ht="12.75">
      <c r="A7" s="73" t="s">
        <v>288</v>
      </c>
      <c r="B7" s="73"/>
      <c r="C7" s="73"/>
      <c r="D7" s="73"/>
      <c r="E7" s="73"/>
      <c r="F7" s="73"/>
      <c r="G7" s="73"/>
      <c r="H7" s="73"/>
      <c r="I7" s="73"/>
      <c r="J7" s="73"/>
      <c r="K7" s="37"/>
      <c r="L7" s="37"/>
      <c r="M7" s="37"/>
      <c r="N7" s="37"/>
      <c r="O7" s="37" t="s">
        <v>288</v>
      </c>
      <c r="P7" s="37"/>
      <c r="Q7" s="37"/>
      <c r="R7" s="37"/>
    </row>
    <row r="8" spans="1:18" ht="12.75">
      <c r="A8" s="35"/>
      <c r="B8" s="35"/>
      <c r="C8" s="73" t="s">
        <v>289</v>
      </c>
      <c r="D8" s="73"/>
      <c r="E8" s="73"/>
      <c r="F8" s="73"/>
      <c r="G8" s="73" t="s">
        <v>290</v>
      </c>
      <c r="H8" s="73"/>
      <c r="I8" s="73"/>
      <c r="J8" s="73"/>
      <c r="K8" s="35"/>
      <c r="L8" s="35"/>
      <c r="M8" s="73" t="s">
        <v>291</v>
      </c>
      <c r="N8" s="73"/>
      <c r="O8" s="73"/>
      <c r="P8" s="73"/>
      <c r="Q8" s="73"/>
      <c r="R8" s="73"/>
    </row>
    <row r="9" spans="1:18" s="34" customFormat="1" ht="76.5" customHeight="1">
      <c r="A9" s="36"/>
      <c r="B9" s="36"/>
      <c r="C9" s="74" t="s">
        <v>292</v>
      </c>
      <c r="D9" s="74"/>
      <c r="E9" s="74" t="s">
        <v>293</v>
      </c>
      <c r="F9" s="74"/>
      <c r="G9" s="74" t="s">
        <v>294</v>
      </c>
      <c r="H9" s="74"/>
      <c r="I9" s="74" t="s">
        <v>295</v>
      </c>
      <c r="J9" s="74"/>
      <c r="K9" s="74" t="s">
        <v>296</v>
      </c>
      <c r="L9" s="74"/>
      <c r="M9" s="74" t="s">
        <v>297</v>
      </c>
      <c r="N9" s="74"/>
      <c r="O9" s="74" t="s">
        <v>298</v>
      </c>
      <c r="P9" s="74"/>
      <c r="Q9" s="74" t="s">
        <v>299</v>
      </c>
      <c r="R9" s="74"/>
    </row>
    <row r="10" spans="1:18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35" t="s">
        <v>129</v>
      </c>
      <c r="B11" s="37" t="s">
        <v>125</v>
      </c>
      <c r="C11" s="37" t="s">
        <v>300</v>
      </c>
      <c r="D11" s="37" t="s">
        <v>231</v>
      </c>
      <c r="E11" s="37" t="s">
        <v>300</v>
      </c>
      <c r="F11" s="37" t="s">
        <v>231</v>
      </c>
      <c r="G11" s="37" t="s">
        <v>300</v>
      </c>
      <c r="H11" s="37" t="s">
        <v>231</v>
      </c>
      <c r="I11" s="37" t="s">
        <v>300</v>
      </c>
      <c r="J11" s="37" t="s">
        <v>231</v>
      </c>
      <c r="K11" s="37" t="s">
        <v>300</v>
      </c>
      <c r="L11" s="37" t="s">
        <v>231</v>
      </c>
      <c r="M11" s="37" t="s">
        <v>300</v>
      </c>
      <c r="N11" s="37" t="s">
        <v>231</v>
      </c>
      <c r="O11" s="37" t="s">
        <v>300</v>
      </c>
      <c r="P11" s="37" t="s">
        <v>231</v>
      </c>
      <c r="Q11" s="37" t="s">
        <v>300</v>
      </c>
      <c r="R11" s="37" t="s">
        <v>231</v>
      </c>
    </row>
    <row r="12" spans="1:18" ht="12.75">
      <c r="A12" s="35" t="s">
        <v>137</v>
      </c>
      <c r="B12" s="35" t="s">
        <v>138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5">
        <v>1</v>
      </c>
      <c r="B13" s="35" t="s">
        <v>74</v>
      </c>
      <c r="C13" s="35">
        <v>8633</v>
      </c>
      <c r="D13" s="35">
        <v>39796</v>
      </c>
      <c r="E13" s="35">
        <v>75857</v>
      </c>
      <c r="F13" s="35">
        <v>104088</v>
      </c>
      <c r="G13" s="35">
        <v>3621</v>
      </c>
      <c r="H13" s="35">
        <v>136050</v>
      </c>
      <c r="I13" s="35">
        <v>9641</v>
      </c>
      <c r="J13" s="35">
        <v>147587</v>
      </c>
      <c r="K13" s="35">
        <v>97752</v>
      </c>
      <c r="L13" s="35">
        <v>427521</v>
      </c>
      <c r="M13" s="35">
        <v>909</v>
      </c>
      <c r="N13" s="35">
        <v>107991</v>
      </c>
      <c r="O13" s="35">
        <v>584</v>
      </c>
      <c r="P13" s="35">
        <v>24338</v>
      </c>
      <c r="Q13" s="35">
        <v>1493</v>
      </c>
      <c r="R13" s="35">
        <v>132329</v>
      </c>
    </row>
    <row r="14" spans="1:18" ht="12.75">
      <c r="A14" s="35">
        <v>2</v>
      </c>
      <c r="B14" s="35" t="s">
        <v>103</v>
      </c>
      <c r="C14" s="35">
        <v>2163</v>
      </c>
      <c r="D14" s="35">
        <v>9727</v>
      </c>
      <c r="E14" s="35">
        <v>11786</v>
      </c>
      <c r="F14" s="35">
        <v>23577</v>
      </c>
      <c r="G14" s="35">
        <v>1283</v>
      </c>
      <c r="H14" s="35">
        <v>26966</v>
      </c>
      <c r="I14" s="35">
        <v>4029</v>
      </c>
      <c r="J14" s="35">
        <v>62210</v>
      </c>
      <c r="K14" s="35">
        <v>19261</v>
      </c>
      <c r="L14" s="35">
        <v>122480</v>
      </c>
      <c r="M14" s="35">
        <v>50</v>
      </c>
      <c r="N14" s="35">
        <v>74598</v>
      </c>
      <c r="O14" s="35">
        <v>100</v>
      </c>
      <c r="P14" s="35">
        <v>162597</v>
      </c>
      <c r="Q14" s="35">
        <v>150</v>
      </c>
      <c r="R14" s="35">
        <v>237195</v>
      </c>
    </row>
    <row r="15" spans="1:18" ht="12.75">
      <c r="A15" s="35">
        <v>3</v>
      </c>
      <c r="B15" s="35" t="s">
        <v>69</v>
      </c>
      <c r="C15" s="35">
        <v>14150</v>
      </c>
      <c r="D15" s="35">
        <v>29528</v>
      </c>
      <c r="E15" s="35">
        <v>47745</v>
      </c>
      <c r="F15" s="35">
        <v>45716</v>
      </c>
      <c r="G15" s="35">
        <v>1218</v>
      </c>
      <c r="H15" s="35">
        <v>34724</v>
      </c>
      <c r="I15" s="35">
        <v>1464</v>
      </c>
      <c r="J15" s="35">
        <v>33406</v>
      </c>
      <c r="K15" s="35">
        <v>64577</v>
      </c>
      <c r="L15" s="35">
        <v>143374</v>
      </c>
      <c r="M15" s="35">
        <v>93</v>
      </c>
      <c r="N15" s="35">
        <v>11740</v>
      </c>
      <c r="O15" s="35">
        <v>287</v>
      </c>
      <c r="P15" s="35">
        <v>601</v>
      </c>
      <c r="Q15" s="35">
        <v>380</v>
      </c>
      <c r="R15" s="35">
        <v>12341</v>
      </c>
    </row>
    <row r="16" spans="1:18" ht="12.75">
      <c r="A16" s="35">
        <v>4</v>
      </c>
      <c r="B16" s="35" t="s">
        <v>113</v>
      </c>
      <c r="C16" s="35">
        <v>931</v>
      </c>
      <c r="D16" s="35">
        <v>9469</v>
      </c>
      <c r="E16" s="35">
        <v>15420</v>
      </c>
      <c r="F16" s="35">
        <v>13724</v>
      </c>
      <c r="G16" s="35">
        <v>320</v>
      </c>
      <c r="H16" s="35">
        <v>12499</v>
      </c>
      <c r="I16" s="35">
        <v>151</v>
      </c>
      <c r="J16" s="35">
        <v>2147</v>
      </c>
      <c r="K16" s="35">
        <v>16822</v>
      </c>
      <c r="L16" s="35">
        <v>37839</v>
      </c>
      <c r="M16" s="35">
        <v>3</v>
      </c>
      <c r="N16" s="35">
        <v>875</v>
      </c>
      <c r="O16" s="35">
        <v>3</v>
      </c>
      <c r="P16" s="35">
        <v>1159</v>
      </c>
      <c r="Q16" s="35">
        <v>6</v>
      </c>
      <c r="R16" s="35">
        <v>2034</v>
      </c>
    </row>
    <row r="17" spans="1:18" ht="12.75">
      <c r="A17" s="35">
        <v>5</v>
      </c>
      <c r="B17" s="35" t="s">
        <v>114</v>
      </c>
      <c r="C17" s="35">
        <v>5728</v>
      </c>
      <c r="D17" s="35">
        <v>26231</v>
      </c>
      <c r="E17" s="35">
        <v>25140</v>
      </c>
      <c r="F17" s="35">
        <v>46294</v>
      </c>
      <c r="G17" s="35">
        <v>1686</v>
      </c>
      <c r="H17" s="35">
        <v>153285</v>
      </c>
      <c r="I17" s="35">
        <v>393</v>
      </c>
      <c r="J17" s="35">
        <v>17628</v>
      </c>
      <c r="K17" s="35">
        <v>32947</v>
      </c>
      <c r="L17" s="35">
        <v>243438</v>
      </c>
      <c r="M17" s="35">
        <v>1958</v>
      </c>
      <c r="N17" s="35">
        <v>75834</v>
      </c>
      <c r="O17" s="35">
        <v>1742</v>
      </c>
      <c r="P17" s="35">
        <v>688028</v>
      </c>
      <c r="Q17" s="35">
        <v>3700</v>
      </c>
      <c r="R17" s="35">
        <v>763862</v>
      </c>
    </row>
    <row r="18" spans="1:18" ht="12.75">
      <c r="A18" s="35">
        <v>6</v>
      </c>
      <c r="B18" s="35" t="s">
        <v>115</v>
      </c>
      <c r="C18" s="35">
        <v>8352</v>
      </c>
      <c r="D18" s="35">
        <v>34173</v>
      </c>
      <c r="E18" s="35">
        <v>56977</v>
      </c>
      <c r="F18" s="35">
        <v>42623</v>
      </c>
      <c r="G18" s="35">
        <v>950</v>
      </c>
      <c r="H18" s="35">
        <v>47647</v>
      </c>
      <c r="I18" s="35">
        <v>515</v>
      </c>
      <c r="J18" s="35">
        <v>7942</v>
      </c>
      <c r="K18" s="35">
        <v>66794</v>
      </c>
      <c r="L18" s="35">
        <v>132385</v>
      </c>
      <c r="M18" s="35">
        <v>58</v>
      </c>
      <c r="N18" s="35">
        <v>11166</v>
      </c>
      <c r="O18" s="35">
        <v>47</v>
      </c>
      <c r="P18" s="35">
        <v>16590</v>
      </c>
      <c r="Q18" s="35">
        <v>105</v>
      </c>
      <c r="R18" s="35">
        <v>27756</v>
      </c>
    </row>
    <row r="19" spans="1:18" ht="12.75">
      <c r="A19" s="35">
        <v>7</v>
      </c>
      <c r="B19" s="35" t="s">
        <v>60</v>
      </c>
      <c r="C19" s="35">
        <v>6873</v>
      </c>
      <c r="D19" s="35">
        <v>26709</v>
      </c>
      <c r="E19" s="35">
        <v>42810</v>
      </c>
      <c r="F19" s="35">
        <v>69348</v>
      </c>
      <c r="G19" s="35">
        <v>516</v>
      </c>
      <c r="H19" s="35">
        <v>11254</v>
      </c>
      <c r="I19" s="35">
        <v>1021</v>
      </c>
      <c r="J19" s="35">
        <v>9866</v>
      </c>
      <c r="K19" s="35">
        <v>51220</v>
      </c>
      <c r="L19" s="35">
        <v>117177</v>
      </c>
      <c r="M19" s="35">
        <v>8</v>
      </c>
      <c r="N19" s="35">
        <v>985</v>
      </c>
      <c r="O19" s="35">
        <v>41</v>
      </c>
      <c r="P19" s="35">
        <v>2854</v>
      </c>
      <c r="Q19" s="35">
        <v>49</v>
      </c>
      <c r="R19" s="35">
        <v>3839</v>
      </c>
    </row>
    <row r="20" spans="1:18" ht="12.75">
      <c r="A20" s="35"/>
      <c r="B20" s="35" t="s">
        <v>143</v>
      </c>
      <c r="C20" s="35">
        <v>46830</v>
      </c>
      <c r="D20" s="35">
        <v>175633</v>
      </c>
      <c r="E20" s="35">
        <v>275735</v>
      </c>
      <c r="F20" s="35">
        <v>345370</v>
      </c>
      <c r="G20" s="35">
        <v>9594</v>
      </c>
      <c r="H20" s="35">
        <v>422425</v>
      </c>
      <c r="I20" s="35">
        <v>17214</v>
      </c>
      <c r="J20" s="35">
        <v>280786</v>
      </c>
      <c r="K20" s="35">
        <v>349373</v>
      </c>
      <c r="L20" s="35">
        <v>1224214</v>
      </c>
      <c r="M20" s="35">
        <v>3079</v>
      </c>
      <c r="N20" s="35">
        <v>283189</v>
      </c>
      <c r="O20" s="35">
        <v>2804</v>
      </c>
      <c r="P20" s="35">
        <v>896167</v>
      </c>
      <c r="Q20" s="35">
        <v>5883</v>
      </c>
      <c r="R20" s="35">
        <v>1179356</v>
      </c>
    </row>
    <row r="21" spans="1:18" ht="12.75">
      <c r="A21" s="35" t="s">
        <v>232</v>
      </c>
      <c r="B21" s="35" t="s">
        <v>233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35">
        <v>1</v>
      </c>
      <c r="B22" s="35" t="s">
        <v>95</v>
      </c>
      <c r="C22" s="35">
        <v>313</v>
      </c>
      <c r="D22" s="35">
        <v>1386</v>
      </c>
      <c r="E22" s="35">
        <v>1365</v>
      </c>
      <c r="F22" s="35">
        <v>3167</v>
      </c>
      <c r="G22" s="35">
        <v>44</v>
      </c>
      <c r="H22" s="35">
        <v>3735</v>
      </c>
      <c r="I22" s="35">
        <v>17</v>
      </c>
      <c r="J22" s="35">
        <v>880</v>
      </c>
      <c r="K22" s="35">
        <v>1739</v>
      </c>
      <c r="L22" s="35">
        <v>9168</v>
      </c>
      <c r="M22" s="35">
        <v>0</v>
      </c>
      <c r="N22" s="35">
        <v>0</v>
      </c>
      <c r="O22" s="35">
        <v>14</v>
      </c>
      <c r="P22" s="35">
        <v>3393</v>
      </c>
      <c r="Q22" s="35">
        <v>14</v>
      </c>
      <c r="R22" s="35">
        <v>3393</v>
      </c>
    </row>
    <row r="23" spans="1:18" ht="12.75">
      <c r="A23" s="35">
        <v>2</v>
      </c>
      <c r="B23" s="35" t="s">
        <v>96</v>
      </c>
      <c r="C23" s="35">
        <v>317</v>
      </c>
      <c r="D23" s="35">
        <v>11026</v>
      </c>
      <c r="E23" s="35">
        <v>4107</v>
      </c>
      <c r="F23" s="35">
        <v>2659</v>
      </c>
      <c r="G23" s="35">
        <v>195</v>
      </c>
      <c r="H23" s="35">
        <v>10936</v>
      </c>
      <c r="I23" s="35">
        <v>585</v>
      </c>
      <c r="J23" s="35">
        <v>852</v>
      </c>
      <c r="K23" s="35">
        <v>5204</v>
      </c>
      <c r="L23" s="35">
        <v>25473</v>
      </c>
      <c r="M23" s="35">
        <v>27</v>
      </c>
      <c r="N23" s="35">
        <v>18050</v>
      </c>
      <c r="O23" s="35">
        <v>11</v>
      </c>
      <c r="P23" s="35">
        <v>16548</v>
      </c>
      <c r="Q23" s="35">
        <v>38</v>
      </c>
      <c r="R23" s="35">
        <v>34598</v>
      </c>
    </row>
    <row r="24" spans="1:18" ht="12.75">
      <c r="A24" s="35">
        <v>3</v>
      </c>
      <c r="B24" s="35" t="s">
        <v>97</v>
      </c>
      <c r="C24" s="35">
        <v>516</v>
      </c>
      <c r="D24" s="35">
        <v>4066</v>
      </c>
      <c r="E24" s="35">
        <v>3149</v>
      </c>
      <c r="F24" s="35">
        <v>7743</v>
      </c>
      <c r="G24" s="35">
        <v>168</v>
      </c>
      <c r="H24" s="35">
        <v>7038</v>
      </c>
      <c r="I24" s="35">
        <v>77</v>
      </c>
      <c r="J24" s="35">
        <v>2116</v>
      </c>
      <c r="K24" s="35">
        <v>3910</v>
      </c>
      <c r="L24" s="35">
        <v>20963</v>
      </c>
      <c r="M24" s="35">
        <v>11</v>
      </c>
      <c r="N24" s="35">
        <v>5473</v>
      </c>
      <c r="O24" s="35">
        <v>1</v>
      </c>
      <c r="P24" s="35">
        <v>1003</v>
      </c>
      <c r="Q24" s="35">
        <v>12</v>
      </c>
      <c r="R24" s="35">
        <v>6476</v>
      </c>
    </row>
    <row r="25" spans="1:18" ht="12.75">
      <c r="A25" s="35">
        <v>4</v>
      </c>
      <c r="B25" s="35" t="s">
        <v>98</v>
      </c>
      <c r="C25" s="35">
        <v>2357</v>
      </c>
      <c r="D25" s="35">
        <v>42587</v>
      </c>
      <c r="E25" s="35">
        <v>5924</v>
      </c>
      <c r="F25" s="35">
        <v>17745</v>
      </c>
      <c r="G25" s="35">
        <v>1716</v>
      </c>
      <c r="H25" s="35">
        <v>6074</v>
      </c>
      <c r="I25" s="35">
        <v>1382</v>
      </c>
      <c r="J25" s="35">
        <v>26239</v>
      </c>
      <c r="K25" s="35">
        <v>11379</v>
      </c>
      <c r="L25" s="35">
        <v>92645</v>
      </c>
      <c r="M25" s="35">
        <v>50</v>
      </c>
      <c r="N25" s="35">
        <v>19174</v>
      </c>
      <c r="O25" s="35">
        <v>27</v>
      </c>
      <c r="P25" s="35">
        <v>4306</v>
      </c>
      <c r="Q25" s="35">
        <v>77</v>
      </c>
      <c r="R25" s="35">
        <v>23480</v>
      </c>
    </row>
    <row r="26" spans="1:18" ht="12.75">
      <c r="A26" s="35">
        <v>5</v>
      </c>
      <c r="B26" s="35" t="s">
        <v>99</v>
      </c>
      <c r="C26" s="35">
        <v>1506</v>
      </c>
      <c r="D26" s="35">
        <v>2870</v>
      </c>
      <c r="E26" s="35">
        <v>3796</v>
      </c>
      <c r="F26" s="35">
        <v>4705</v>
      </c>
      <c r="G26" s="35">
        <v>126</v>
      </c>
      <c r="H26" s="35">
        <v>4722</v>
      </c>
      <c r="I26" s="35">
        <v>50</v>
      </c>
      <c r="J26" s="35">
        <v>1019</v>
      </c>
      <c r="K26" s="35">
        <v>5478</v>
      </c>
      <c r="L26" s="35">
        <v>13316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</row>
    <row r="27" spans="1:18" ht="12.75">
      <c r="A27" s="35">
        <v>6</v>
      </c>
      <c r="B27" s="35" t="s">
        <v>101</v>
      </c>
      <c r="C27" s="35">
        <v>493</v>
      </c>
      <c r="D27" s="35">
        <v>2141</v>
      </c>
      <c r="E27" s="35">
        <v>3390</v>
      </c>
      <c r="F27" s="35">
        <v>3537</v>
      </c>
      <c r="G27" s="35">
        <v>132</v>
      </c>
      <c r="H27" s="35">
        <v>3571</v>
      </c>
      <c r="I27" s="35">
        <v>625</v>
      </c>
      <c r="J27" s="35">
        <v>1876</v>
      </c>
      <c r="K27" s="35">
        <v>4640</v>
      </c>
      <c r="L27" s="35">
        <v>11125</v>
      </c>
      <c r="M27" s="35">
        <v>368</v>
      </c>
      <c r="N27" s="35">
        <v>303</v>
      </c>
      <c r="O27" s="35">
        <v>0</v>
      </c>
      <c r="P27" s="35">
        <v>0</v>
      </c>
      <c r="Q27" s="35">
        <v>368</v>
      </c>
      <c r="R27" s="35">
        <v>303</v>
      </c>
    </row>
    <row r="28" spans="1:18" ht="12.75">
      <c r="A28" s="35">
        <v>7</v>
      </c>
      <c r="B28" s="35" t="s">
        <v>104</v>
      </c>
      <c r="C28" s="35">
        <v>245</v>
      </c>
      <c r="D28" s="35">
        <v>479</v>
      </c>
      <c r="E28" s="35">
        <v>176</v>
      </c>
      <c r="F28" s="35">
        <v>182</v>
      </c>
      <c r="G28" s="35">
        <v>140</v>
      </c>
      <c r="H28" s="35">
        <v>2568</v>
      </c>
      <c r="I28" s="35">
        <v>363</v>
      </c>
      <c r="J28" s="35">
        <v>693</v>
      </c>
      <c r="K28" s="35">
        <v>924</v>
      </c>
      <c r="L28" s="35">
        <v>3922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</row>
    <row r="29" spans="1:18" ht="12.75">
      <c r="A29" s="35">
        <v>8</v>
      </c>
      <c r="B29" s="35" t="s">
        <v>75</v>
      </c>
      <c r="C29" s="35">
        <v>377</v>
      </c>
      <c r="D29" s="35">
        <v>1164</v>
      </c>
      <c r="E29" s="35">
        <v>3650</v>
      </c>
      <c r="F29" s="35">
        <v>4258</v>
      </c>
      <c r="G29" s="35">
        <v>479</v>
      </c>
      <c r="H29" s="35">
        <v>14007</v>
      </c>
      <c r="I29" s="35">
        <v>4370</v>
      </c>
      <c r="J29" s="35">
        <v>9694</v>
      </c>
      <c r="K29" s="35">
        <v>8876</v>
      </c>
      <c r="L29" s="35">
        <v>29123</v>
      </c>
      <c r="M29" s="35">
        <v>13</v>
      </c>
      <c r="N29" s="35">
        <v>2643</v>
      </c>
      <c r="O29" s="35">
        <v>15</v>
      </c>
      <c r="P29" s="35">
        <v>8174</v>
      </c>
      <c r="Q29" s="35">
        <v>28</v>
      </c>
      <c r="R29" s="35">
        <v>10817</v>
      </c>
    </row>
    <row r="30" spans="1:18" ht="12.75">
      <c r="A30" s="35">
        <v>9</v>
      </c>
      <c r="B30" s="35" t="s">
        <v>105</v>
      </c>
      <c r="C30" s="35">
        <v>272</v>
      </c>
      <c r="D30" s="35">
        <v>1983</v>
      </c>
      <c r="E30" s="35">
        <v>2778</v>
      </c>
      <c r="F30" s="35">
        <v>3760</v>
      </c>
      <c r="G30" s="35">
        <v>122</v>
      </c>
      <c r="H30" s="35">
        <v>6108</v>
      </c>
      <c r="I30" s="35">
        <v>0</v>
      </c>
      <c r="J30" s="35">
        <v>0</v>
      </c>
      <c r="K30" s="35">
        <v>3172</v>
      </c>
      <c r="L30" s="35">
        <v>11851</v>
      </c>
      <c r="M30" s="35">
        <v>22</v>
      </c>
      <c r="N30" s="35">
        <v>4727</v>
      </c>
      <c r="O30" s="35">
        <v>3</v>
      </c>
      <c r="P30" s="35">
        <v>1172</v>
      </c>
      <c r="Q30" s="35">
        <v>25</v>
      </c>
      <c r="R30" s="35">
        <v>5899</v>
      </c>
    </row>
    <row r="31" spans="1:18" ht="12.75">
      <c r="A31" s="35">
        <v>10</v>
      </c>
      <c r="B31" s="35" t="s">
        <v>145</v>
      </c>
      <c r="C31" s="35">
        <v>121</v>
      </c>
      <c r="D31" s="35">
        <v>1076</v>
      </c>
      <c r="E31" s="35">
        <v>1174</v>
      </c>
      <c r="F31" s="35">
        <v>2761</v>
      </c>
      <c r="G31" s="35">
        <v>66</v>
      </c>
      <c r="H31" s="35">
        <v>2992</v>
      </c>
      <c r="I31" s="35">
        <v>67</v>
      </c>
      <c r="J31" s="35">
        <v>1988</v>
      </c>
      <c r="K31" s="35">
        <v>1428</v>
      </c>
      <c r="L31" s="35">
        <v>8817</v>
      </c>
      <c r="M31" s="35">
        <v>174</v>
      </c>
      <c r="N31" s="35">
        <v>924</v>
      </c>
      <c r="O31" s="35">
        <v>12</v>
      </c>
      <c r="P31" s="35">
        <v>1607</v>
      </c>
      <c r="Q31" s="35">
        <v>186</v>
      </c>
      <c r="R31" s="35">
        <v>2531</v>
      </c>
    </row>
    <row r="32" spans="1:18" ht="12.75">
      <c r="A32" s="35">
        <v>11</v>
      </c>
      <c r="B32" s="35" t="s">
        <v>111</v>
      </c>
      <c r="C32" s="35">
        <v>426</v>
      </c>
      <c r="D32" s="35">
        <v>3468</v>
      </c>
      <c r="E32" s="35">
        <v>1245</v>
      </c>
      <c r="F32" s="35">
        <v>2623</v>
      </c>
      <c r="G32" s="35">
        <v>168</v>
      </c>
      <c r="H32" s="35">
        <v>23005</v>
      </c>
      <c r="I32" s="35">
        <v>76</v>
      </c>
      <c r="J32" s="35">
        <v>7526</v>
      </c>
      <c r="K32" s="35">
        <v>1915</v>
      </c>
      <c r="L32" s="35">
        <v>36622</v>
      </c>
      <c r="M32" s="35">
        <v>12</v>
      </c>
      <c r="N32" s="35">
        <v>4674</v>
      </c>
      <c r="O32" s="35">
        <v>12</v>
      </c>
      <c r="P32" s="35">
        <v>3413</v>
      </c>
      <c r="Q32" s="35">
        <v>24</v>
      </c>
      <c r="R32" s="35">
        <v>8087</v>
      </c>
    </row>
    <row r="33" spans="1:18" ht="12.75">
      <c r="A33" s="35">
        <v>12</v>
      </c>
      <c r="B33" s="35" t="s">
        <v>146</v>
      </c>
      <c r="C33" s="35">
        <v>11</v>
      </c>
      <c r="D33" s="35">
        <v>37.95</v>
      </c>
      <c r="E33" s="35">
        <v>374</v>
      </c>
      <c r="F33" s="35">
        <v>583.05</v>
      </c>
      <c r="G33" s="35">
        <v>29</v>
      </c>
      <c r="H33" s="35">
        <v>283.25</v>
      </c>
      <c r="I33" s="35">
        <v>66</v>
      </c>
      <c r="J33" s="35">
        <v>360.44</v>
      </c>
      <c r="K33" s="35">
        <v>480</v>
      </c>
      <c r="L33" s="35">
        <v>1264.69</v>
      </c>
      <c r="M33" s="35">
        <v>7</v>
      </c>
      <c r="N33" s="35">
        <v>1970.35</v>
      </c>
      <c r="O33" s="35">
        <v>0</v>
      </c>
      <c r="P33" s="35">
        <v>0</v>
      </c>
      <c r="Q33" s="35">
        <v>7</v>
      </c>
      <c r="R33" s="35">
        <v>1970.35</v>
      </c>
    </row>
    <row r="34" spans="1:18" ht="12.75">
      <c r="A34" s="35">
        <v>13</v>
      </c>
      <c r="B34" s="35" t="s">
        <v>301</v>
      </c>
      <c r="C34" s="35">
        <v>18</v>
      </c>
      <c r="D34" s="35">
        <v>112</v>
      </c>
      <c r="E34" s="35">
        <v>16</v>
      </c>
      <c r="F34" s="35">
        <v>121</v>
      </c>
      <c r="G34" s="35">
        <v>4</v>
      </c>
      <c r="H34" s="35">
        <v>73</v>
      </c>
      <c r="I34" s="35">
        <v>1</v>
      </c>
      <c r="J34" s="35">
        <v>50</v>
      </c>
      <c r="K34" s="35">
        <v>39</v>
      </c>
      <c r="L34" s="35">
        <v>356</v>
      </c>
      <c r="M34" s="35">
        <v>1</v>
      </c>
      <c r="N34" s="35">
        <v>765</v>
      </c>
      <c r="O34" s="35">
        <v>0</v>
      </c>
      <c r="P34" s="35">
        <v>0</v>
      </c>
      <c r="Q34" s="35">
        <v>1</v>
      </c>
      <c r="R34" s="35">
        <v>765</v>
      </c>
    </row>
    <row r="35" spans="1:18" ht="12.75">
      <c r="A35" s="35">
        <v>16</v>
      </c>
      <c r="B35" s="35" t="s">
        <v>204</v>
      </c>
      <c r="C35" s="35">
        <v>374</v>
      </c>
      <c r="D35" s="35">
        <v>99</v>
      </c>
      <c r="E35" s="35">
        <v>409</v>
      </c>
      <c r="F35" s="35">
        <v>32</v>
      </c>
      <c r="G35" s="35">
        <v>202</v>
      </c>
      <c r="H35" s="35">
        <v>19</v>
      </c>
      <c r="I35" s="35">
        <v>302</v>
      </c>
      <c r="J35" s="35">
        <v>32</v>
      </c>
      <c r="K35" s="35">
        <v>1287</v>
      </c>
      <c r="L35" s="35">
        <v>182</v>
      </c>
      <c r="M35" s="35">
        <v>15</v>
      </c>
      <c r="N35" s="35">
        <v>70</v>
      </c>
      <c r="O35" s="35">
        <v>12</v>
      </c>
      <c r="P35" s="35">
        <v>45</v>
      </c>
      <c r="Q35" s="35">
        <v>27</v>
      </c>
      <c r="R35" s="35">
        <v>115</v>
      </c>
    </row>
    <row r="36" spans="1:18" ht="12.75">
      <c r="A36" s="35">
        <v>17</v>
      </c>
      <c r="B36" s="35" t="s">
        <v>116</v>
      </c>
      <c r="C36" s="35">
        <v>235</v>
      </c>
      <c r="D36" s="35">
        <v>1012</v>
      </c>
      <c r="E36" s="35">
        <v>4108</v>
      </c>
      <c r="F36" s="35">
        <v>7474</v>
      </c>
      <c r="G36" s="35">
        <v>258</v>
      </c>
      <c r="H36" s="35">
        <v>8290</v>
      </c>
      <c r="I36" s="35">
        <v>686</v>
      </c>
      <c r="J36" s="35">
        <v>5389</v>
      </c>
      <c r="K36" s="35">
        <v>5287</v>
      </c>
      <c r="L36" s="35">
        <v>22165</v>
      </c>
      <c r="M36" s="35">
        <v>33</v>
      </c>
      <c r="N36" s="35">
        <v>20269</v>
      </c>
      <c r="O36" s="35">
        <v>1</v>
      </c>
      <c r="P36" s="35">
        <v>380</v>
      </c>
      <c r="Q36" s="35">
        <v>34</v>
      </c>
      <c r="R36" s="35">
        <v>20649</v>
      </c>
    </row>
    <row r="37" spans="1:18" ht="12.75">
      <c r="A37" s="35">
        <v>18</v>
      </c>
      <c r="B37" s="35" t="s">
        <v>117</v>
      </c>
      <c r="C37" s="35">
        <v>460</v>
      </c>
      <c r="D37" s="35">
        <v>1548</v>
      </c>
      <c r="E37" s="35">
        <v>7469</v>
      </c>
      <c r="F37" s="35">
        <v>14560</v>
      </c>
      <c r="G37" s="35">
        <v>800</v>
      </c>
      <c r="H37" s="35">
        <v>18098</v>
      </c>
      <c r="I37" s="35">
        <v>2043</v>
      </c>
      <c r="J37" s="35">
        <v>819</v>
      </c>
      <c r="K37" s="35">
        <v>10772</v>
      </c>
      <c r="L37" s="35">
        <v>35025</v>
      </c>
      <c r="M37" s="35">
        <v>77</v>
      </c>
      <c r="N37" s="35">
        <v>11810</v>
      </c>
      <c r="O37" s="35">
        <v>93</v>
      </c>
      <c r="P37" s="35">
        <v>9820</v>
      </c>
      <c r="Q37" s="35">
        <v>170</v>
      </c>
      <c r="R37" s="35">
        <v>21630</v>
      </c>
    </row>
    <row r="38" spans="1:18" ht="12.75">
      <c r="A38" s="35">
        <v>19</v>
      </c>
      <c r="B38" s="35" t="s">
        <v>150</v>
      </c>
      <c r="C38" s="35">
        <v>59</v>
      </c>
      <c r="D38" s="35">
        <v>400</v>
      </c>
      <c r="E38" s="35">
        <v>0</v>
      </c>
      <c r="F38" s="35">
        <v>0</v>
      </c>
      <c r="G38" s="35">
        <v>21</v>
      </c>
      <c r="H38" s="35">
        <v>878</v>
      </c>
      <c r="I38" s="35">
        <v>0</v>
      </c>
      <c r="J38" s="35">
        <v>0</v>
      </c>
      <c r="K38" s="35">
        <v>80</v>
      </c>
      <c r="L38" s="35">
        <v>1278</v>
      </c>
      <c r="M38" s="35">
        <v>3</v>
      </c>
      <c r="N38" s="35">
        <v>1385</v>
      </c>
      <c r="O38" s="35">
        <v>0</v>
      </c>
      <c r="P38" s="35">
        <v>0</v>
      </c>
      <c r="Q38" s="35">
        <v>3</v>
      </c>
      <c r="R38" s="35">
        <v>1385</v>
      </c>
    </row>
    <row r="39" spans="1:18" ht="12.75">
      <c r="A39" s="35"/>
      <c r="B39" s="35" t="s">
        <v>151</v>
      </c>
      <c r="C39" s="35">
        <v>8100</v>
      </c>
      <c r="D39" s="35">
        <v>75454.95</v>
      </c>
      <c r="E39" s="35">
        <v>43130</v>
      </c>
      <c r="F39" s="35">
        <v>75910.05</v>
      </c>
      <c r="G39" s="35">
        <v>4670</v>
      </c>
      <c r="H39" s="35">
        <v>112397.25</v>
      </c>
      <c r="I39" s="35">
        <v>10710</v>
      </c>
      <c r="J39" s="35">
        <v>59533.44</v>
      </c>
      <c r="K39" s="35">
        <v>66610</v>
      </c>
      <c r="L39" s="35">
        <v>323295.69</v>
      </c>
      <c r="M39" s="35">
        <v>813</v>
      </c>
      <c r="N39" s="35">
        <v>92237.35</v>
      </c>
      <c r="O39" s="35">
        <v>201</v>
      </c>
      <c r="P39" s="35">
        <v>49861</v>
      </c>
      <c r="Q39" s="35">
        <v>1014</v>
      </c>
      <c r="R39" s="35">
        <v>142098.35</v>
      </c>
    </row>
    <row r="40" spans="1:18" ht="12.75">
      <c r="A40" s="35" t="s">
        <v>154</v>
      </c>
      <c r="B40" s="35" t="s">
        <v>155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35">
        <v>1</v>
      </c>
      <c r="B41" s="35" t="s">
        <v>107</v>
      </c>
      <c r="C41" s="35">
        <v>1639</v>
      </c>
      <c r="D41" s="35">
        <v>9832</v>
      </c>
      <c r="E41" s="35">
        <v>8283</v>
      </c>
      <c r="F41" s="35">
        <v>15760</v>
      </c>
      <c r="G41" s="35">
        <v>373</v>
      </c>
      <c r="H41" s="35">
        <v>18270</v>
      </c>
      <c r="I41" s="35">
        <v>11438</v>
      </c>
      <c r="J41" s="35">
        <v>35564</v>
      </c>
      <c r="K41" s="35">
        <v>21733</v>
      </c>
      <c r="L41" s="35">
        <v>79426</v>
      </c>
      <c r="M41" s="35">
        <v>211</v>
      </c>
      <c r="N41" s="35">
        <v>7131</v>
      </c>
      <c r="O41" s="35">
        <v>35</v>
      </c>
      <c r="P41" s="35">
        <v>8271</v>
      </c>
      <c r="Q41" s="35">
        <v>246</v>
      </c>
      <c r="R41" s="35">
        <v>15402</v>
      </c>
    </row>
    <row r="42" spans="1:18" ht="12.75">
      <c r="A42" s="35">
        <v>2</v>
      </c>
      <c r="B42" s="35" t="s">
        <v>234</v>
      </c>
      <c r="C42" s="35">
        <v>34</v>
      </c>
      <c r="D42" s="35">
        <v>573</v>
      </c>
      <c r="E42" s="35">
        <v>80</v>
      </c>
      <c r="F42" s="35">
        <v>212</v>
      </c>
      <c r="G42" s="35">
        <v>42</v>
      </c>
      <c r="H42" s="35">
        <v>5140</v>
      </c>
      <c r="I42" s="35">
        <v>37</v>
      </c>
      <c r="J42" s="35">
        <v>475</v>
      </c>
      <c r="K42" s="35">
        <v>193</v>
      </c>
      <c r="L42" s="35">
        <v>6400</v>
      </c>
      <c r="M42" s="35">
        <v>29</v>
      </c>
      <c r="N42" s="35">
        <v>2733.92</v>
      </c>
      <c r="O42" s="35">
        <v>29</v>
      </c>
      <c r="P42" s="35">
        <v>3016.88</v>
      </c>
      <c r="Q42" s="35">
        <v>58</v>
      </c>
      <c r="R42" s="35">
        <v>5750.8</v>
      </c>
    </row>
    <row r="43" spans="1:18" ht="12.75">
      <c r="A43" s="35">
        <v>3</v>
      </c>
      <c r="B43" s="35" t="s">
        <v>155</v>
      </c>
      <c r="C43" s="35">
        <v>1648</v>
      </c>
      <c r="D43" s="35">
        <v>27196.06</v>
      </c>
      <c r="E43" s="35">
        <v>3555</v>
      </c>
      <c r="F43" s="35">
        <v>16160.52</v>
      </c>
      <c r="G43" s="35">
        <v>1955</v>
      </c>
      <c r="H43" s="35">
        <v>64122.64</v>
      </c>
      <c r="I43" s="35">
        <v>8494</v>
      </c>
      <c r="J43" s="35">
        <v>58390.77</v>
      </c>
      <c r="K43" s="35">
        <v>15652</v>
      </c>
      <c r="L43" s="35">
        <v>165869.99</v>
      </c>
      <c r="M43" s="35">
        <v>220</v>
      </c>
      <c r="N43" s="35">
        <v>56764.08</v>
      </c>
      <c r="O43" s="35">
        <v>317</v>
      </c>
      <c r="P43" s="35">
        <v>21374.97</v>
      </c>
      <c r="Q43" s="35">
        <v>537</v>
      </c>
      <c r="R43" s="35">
        <v>78139.05</v>
      </c>
    </row>
    <row r="44" spans="1:18" ht="12.75">
      <c r="A44" s="35"/>
      <c r="B44" s="35" t="s">
        <v>240</v>
      </c>
      <c r="C44" s="35">
        <v>3321</v>
      </c>
      <c r="D44" s="35">
        <v>37601.06</v>
      </c>
      <c r="E44" s="35">
        <v>11918</v>
      </c>
      <c r="F44" s="35">
        <v>32132.52</v>
      </c>
      <c r="G44" s="35">
        <v>2370</v>
      </c>
      <c r="H44" s="35">
        <v>87532.64</v>
      </c>
      <c r="I44" s="35">
        <v>19969</v>
      </c>
      <c r="J44" s="35">
        <v>94429.77</v>
      </c>
      <c r="K44" s="35">
        <v>37578</v>
      </c>
      <c r="L44" s="35">
        <v>251695.99</v>
      </c>
      <c r="M44" s="35">
        <v>460</v>
      </c>
      <c r="N44" s="35">
        <v>66629</v>
      </c>
      <c r="O44" s="35">
        <v>381</v>
      </c>
      <c r="P44" s="35">
        <v>32662.85</v>
      </c>
      <c r="Q44" s="35">
        <v>841</v>
      </c>
      <c r="R44" s="35">
        <v>99291.85</v>
      </c>
    </row>
    <row r="45" spans="1:18" ht="12.75">
      <c r="A45" s="35"/>
      <c r="B45" s="35" t="s">
        <v>302</v>
      </c>
      <c r="C45" s="35">
        <v>58251</v>
      </c>
      <c r="D45" s="35">
        <v>288689.01</v>
      </c>
      <c r="E45" s="35">
        <v>330783</v>
      </c>
      <c r="F45" s="35">
        <v>453412.57</v>
      </c>
      <c r="G45" s="35">
        <v>16634</v>
      </c>
      <c r="H45" s="35">
        <v>622354.89</v>
      </c>
      <c r="I45" s="35">
        <v>47893</v>
      </c>
      <c r="J45" s="35">
        <v>434749.21</v>
      </c>
      <c r="K45" s="35">
        <v>453561</v>
      </c>
      <c r="L45" s="35">
        <v>1799205.68</v>
      </c>
      <c r="M45" s="35">
        <v>4352</v>
      </c>
      <c r="N45" s="35">
        <v>442055.35</v>
      </c>
      <c r="O45" s="35">
        <v>3386</v>
      </c>
      <c r="P45" s="35">
        <v>978690.85</v>
      </c>
      <c r="Q45" s="35">
        <v>7738</v>
      </c>
      <c r="R45" s="35">
        <v>1420746.2</v>
      </c>
    </row>
    <row r="46" spans="1:18" ht="12.75">
      <c r="A46" s="35" t="s">
        <v>170</v>
      </c>
      <c r="B46" s="35" t="s">
        <v>171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35">
        <v>1</v>
      </c>
      <c r="B47" s="35" t="s">
        <v>303</v>
      </c>
      <c r="C47" s="35">
        <v>6993</v>
      </c>
      <c r="D47" s="35">
        <v>4415</v>
      </c>
      <c r="E47" s="35">
        <v>4185</v>
      </c>
      <c r="F47" s="35">
        <v>3080</v>
      </c>
      <c r="G47" s="35">
        <v>1</v>
      </c>
      <c r="H47" s="35">
        <v>28</v>
      </c>
      <c r="I47" s="35">
        <v>0</v>
      </c>
      <c r="J47" s="35">
        <v>0</v>
      </c>
      <c r="K47" s="35">
        <v>11179</v>
      </c>
      <c r="L47" s="35">
        <v>7523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</row>
    <row r="48" spans="1:18" ht="12.75">
      <c r="A48" s="35">
        <v>2</v>
      </c>
      <c r="B48" s="35" t="s">
        <v>173</v>
      </c>
      <c r="C48" s="35">
        <v>423</v>
      </c>
      <c r="D48" s="35">
        <v>373</v>
      </c>
      <c r="E48" s="35">
        <v>4341</v>
      </c>
      <c r="F48" s="35">
        <v>1837</v>
      </c>
      <c r="G48" s="35">
        <v>0</v>
      </c>
      <c r="H48" s="35">
        <v>0</v>
      </c>
      <c r="I48" s="35">
        <v>0</v>
      </c>
      <c r="J48" s="35">
        <v>0</v>
      </c>
      <c r="K48" s="35">
        <v>4764</v>
      </c>
      <c r="L48" s="35">
        <v>2210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</row>
    <row r="49" spans="1:18" ht="12.75">
      <c r="A49" s="35">
        <v>3</v>
      </c>
      <c r="B49" s="35" t="s">
        <v>174</v>
      </c>
      <c r="C49" s="35">
        <v>222</v>
      </c>
      <c r="D49" s="35">
        <v>394</v>
      </c>
      <c r="E49" s="35">
        <v>637</v>
      </c>
      <c r="F49" s="35">
        <v>804</v>
      </c>
      <c r="G49" s="35">
        <v>6</v>
      </c>
      <c r="H49" s="35">
        <v>324</v>
      </c>
      <c r="I49" s="35">
        <v>8</v>
      </c>
      <c r="J49" s="35">
        <v>180</v>
      </c>
      <c r="K49" s="35">
        <v>873</v>
      </c>
      <c r="L49" s="35">
        <v>1702</v>
      </c>
      <c r="M49" s="35">
        <v>0</v>
      </c>
      <c r="N49" s="35">
        <v>0</v>
      </c>
      <c r="O49" s="35">
        <v>3</v>
      </c>
      <c r="P49" s="35">
        <v>990</v>
      </c>
      <c r="Q49" s="35">
        <v>3</v>
      </c>
      <c r="R49" s="35">
        <v>990</v>
      </c>
    </row>
    <row r="50" spans="1:18" ht="12.75">
      <c r="A50" s="35">
        <v>4</v>
      </c>
      <c r="B50" s="35" t="s">
        <v>175</v>
      </c>
      <c r="C50" s="35">
        <v>10266</v>
      </c>
      <c r="D50" s="35">
        <v>8277</v>
      </c>
      <c r="E50" s="35">
        <v>56599</v>
      </c>
      <c r="F50" s="35">
        <v>37846</v>
      </c>
      <c r="G50" s="35">
        <v>414</v>
      </c>
      <c r="H50" s="35">
        <v>601</v>
      </c>
      <c r="I50" s="35">
        <v>1249</v>
      </c>
      <c r="J50" s="35">
        <v>1385</v>
      </c>
      <c r="K50" s="35">
        <v>68528</v>
      </c>
      <c r="L50" s="35">
        <v>48109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</row>
    <row r="51" spans="1:18" ht="12.75">
      <c r="A51" s="35">
        <v>5</v>
      </c>
      <c r="B51" s="35" t="s">
        <v>176</v>
      </c>
      <c r="C51" s="35">
        <v>1453</v>
      </c>
      <c r="D51" s="35">
        <v>2071</v>
      </c>
      <c r="E51" s="35">
        <v>1934</v>
      </c>
      <c r="F51" s="35">
        <v>2043</v>
      </c>
      <c r="G51" s="35">
        <v>15</v>
      </c>
      <c r="H51" s="35">
        <v>302</v>
      </c>
      <c r="I51" s="35">
        <v>27</v>
      </c>
      <c r="J51" s="35">
        <v>972</v>
      </c>
      <c r="K51" s="35">
        <v>3429</v>
      </c>
      <c r="L51" s="35">
        <v>5388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</row>
    <row r="52" spans="1:18" ht="12.75">
      <c r="A52" s="35">
        <v>6</v>
      </c>
      <c r="B52" s="35" t="s">
        <v>177</v>
      </c>
      <c r="C52" s="35">
        <v>0</v>
      </c>
      <c r="D52" s="35">
        <v>0</v>
      </c>
      <c r="E52" s="35">
        <v>1064</v>
      </c>
      <c r="F52" s="35">
        <v>500</v>
      </c>
      <c r="G52" s="35">
        <v>0</v>
      </c>
      <c r="H52" s="35">
        <v>0</v>
      </c>
      <c r="I52" s="35">
        <v>0</v>
      </c>
      <c r="J52" s="35">
        <v>0</v>
      </c>
      <c r="K52" s="35">
        <v>1064</v>
      </c>
      <c r="L52" s="35">
        <v>500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</row>
    <row r="53" spans="1:18" ht="12.75">
      <c r="A53" s="35"/>
      <c r="B53" s="35" t="s">
        <v>178</v>
      </c>
      <c r="C53" s="35">
        <v>19357</v>
      </c>
      <c r="D53" s="35">
        <v>15530</v>
      </c>
      <c r="E53" s="35">
        <v>68760</v>
      </c>
      <c r="F53" s="35">
        <v>46110</v>
      </c>
      <c r="G53" s="35">
        <v>436</v>
      </c>
      <c r="H53" s="35">
        <v>1255</v>
      </c>
      <c r="I53" s="35">
        <v>1284</v>
      </c>
      <c r="J53" s="35">
        <v>2537</v>
      </c>
      <c r="K53" s="35">
        <v>89837</v>
      </c>
      <c r="L53" s="35">
        <v>65432</v>
      </c>
      <c r="M53" s="35">
        <v>0</v>
      </c>
      <c r="N53" s="35">
        <v>0</v>
      </c>
      <c r="O53" s="35">
        <v>3</v>
      </c>
      <c r="P53" s="35">
        <v>990</v>
      </c>
      <c r="Q53" s="35">
        <v>3</v>
      </c>
      <c r="R53" s="35">
        <v>990</v>
      </c>
    </row>
    <row r="54" spans="1:18" ht="12.75">
      <c r="A54" s="35" t="s">
        <v>304</v>
      </c>
      <c r="B54" s="35"/>
      <c r="C54" s="35">
        <v>77608</v>
      </c>
      <c r="D54" s="35">
        <v>304219.01</v>
      </c>
      <c r="E54" s="35">
        <v>399543</v>
      </c>
      <c r="F54" s="35">
        <v>499522.57</v>
      </c>
      <c r="G54" s="35">
        <v>17070</v>
      </c>
      <c r="H54" s="35">
        <v>623609.89</v>
      </c>
      <c r="I54" s="35">
        <v>49177</v>
      </c>
      <c r="J54" s="35">
        <v>437286.21</v>
      </c>
      <c r="K54" s="35">
        <v>543398</v>
      </c>
      <c r="L54" s="35">
        <v>1864637.68</v>
      </c>
      <c r="M54" s="35">
        <v>4352</v>
      </c>
      <c r="N54" s="35">
        <v>442055.35</v>
      </c>
      <c r="O54" s="35">
        <v>3389</v>
      </c>
      <c r="P54" s="35">
        <v>979680.85</v>
      </c>
      <c r="Q54" s="35">
        <v>7741</v>
      </c>
      <c r="R54" s="35">
        <v>1421736.2</v>
      </c>
    </row>
    <row r="55" spans="1:18" ht="12.75">
      <c r="A55" s="35" t="s">
        <v>181</v>
      </c>
      <c r="B55" s="35" t="s">
        <v>305</v>
      </c>
      <c r="C55" s="35">
        <v>20</v>
      </c>
      <c r="D55" s="35">
        <v>1862</v>
      </c>
      <c r="E55" s="35">
        <v>87</v>
      </c>
      <c r="F55" s="35">
        <v>674</v>
      </c>
      <c r="G55" s="35">
        <v>4</v>
      </c>
      <c r="H55" s="35">
        <v>14981</v>
      </c>
      <c r="I55" s="35">
        <v>0</v>
      </c>
      <c r="J55" s="35">
        <v>0</v>
      </c>
      <c r="K55" s="35">
        <v>111</v>
      </c>
      <c r="L55" s="35">
        <v>17517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</row>
    <row r="56" spans="1:18" ht="12.75">
      <c r="A56" s="35" t="s">
        <v>187</v>
      </c>
      <c r="B56" s="35" t="s">
        <v>188</v>
      </c>
      <c r="C56" s="35">
        <v>4108</v>
      </c>
      <c r="D56" s="35">
        <v>31766</v>
      </c>
      <c r="E56" s="35">
        <v>1259</v>
      </c>
      <c r="F56" s="35">
        <v>8946</v>
      </c>
      <c r="G56" s="35">
        <v>1100</v>
      </c>
      <c r="H56" s="35">
        <v>46556</v>
      </c>
      <c r="I56" s="35">
        <v>416</v>
      </c>
      <c r="J56" s="35">
        <v>15046</v>
      </c>
      <c r="K56" s="35">
        <v>6883</v>
      </c>
      <c r="L56" s="35">
        <v>102314</v>
      </c>
      <c r="M56" s="35">
        <v>10</v>
      </c>
      <c r="N56" s="35">
        <v>3689</v>
      </c>
      <c r="O56" s="35">
        <v>7</v>
      </c>
      <c r="P56" s="35">
        <v>2106</v>
      </c>
      <c r="Q56" s="35">
        <v>17</v>
      </c>
      <c r="R56" s="35">
        <v>5795</v>
      </c>
    </row>
    <row r="57" spans="1:18" ht="12.75">
      <c r="A57" s="35"/>
      <c r="B57" s="37" t="s">
        <v>190</v>
      </c>
      <c r="C57" s="37">
        <v>81736</v>
      </c>
      <c r="D57" s="37">
        <v>337847.01</v>
      </c>
      <c r="E57" s="37">
        <v>400889</v>
      </c>
      <c r="F57" s="37">
        <v>509142.57</v>
      </c>
      <c r="G57" s="37">
        <v>18174</v>
      </c>
      <c r="H57" s="37">
        <v>685146.89</v>
      </c>
      <c r="I57" s="37">
        <v>49593</v>
      </c>
      <c r="J57" s="37">
        <v>452332.21</v>
      </c>
      <c r="K57" s="37">
        <v>550392</v>
      </c>
      <c r="L57" s="37">
        <v>1984468.68</v>
      </c>
      <c r="M57" s="37">
        <v>4362</v>
      </c>
      <c r="N57" s="37">
        <v>445744.35</v>
      </c>
      <c r="O57" s="37">
        <v>3396</v>
      </c>
      <c r="P57" s="37">
        <v>981786.85</v>
      </c>
      <c r="Q57" s="37">
        <v>7758</v>
      </c>
      <c r="R57" s="37">
        <v>1427531.2</v>
      </c>
    </row>
  </sheetData>
  <sheetProtection password="CC29" sheet="1" objects="1" scenarios="1"/>
  <mergeCells count="17">
    <mergeCell ref="M8:R8"/>
    <mergeCell ref="A3:J3"/>
    <mergeCell ref="K3:R3"/>
    <mergeCell ref="K4:R4"/>
    <mergeCell ref="C8:F8"/>
    <mergeCell ref="G8:J8"/>
    <mergeCell ref="A4:J4"/>
    <mergeCell ref="A6:J6"/>
    <mergeCell ref="A7:J7"/>
    <mergeCell ref="K9:L9"/>
    <mergeCell ref="M9:N9"/>
    <mergeCell ref="O9:P9"/>
    <mergeCell ref="Q9:R9"/>
    <mergeCell ref="C9:D9"/>
    <mergeCell ref="E9:F9"/>
    <mergeCell ref="G9:H9"/>
    <mergeCell ref="I9:J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E52">
      <selection activeCell="A1" sqref="A1:Q1"/>
    </sheetView>
  </sheetViews>
  <sheetFormatPr defaultColWidth="9.140625" defaultRowHeight="12.75"/>
  <cols>
    <col min="2" max="2" width="21.8515625" style="0" customWidth="1"/>
    <col min="5" max="5" width="21.57421875" style="0" customWidth="1"/>
    <col min="8" max="8" width="10.140625" style="0" customWidth="1"/>
    <col min="17" max="17" width="11.421875" style="0" customWidth="1"/>
  </cols>
  <sheetData>
    <row r="1" spans="1:17" ht="12.75">
      <c r="A1" s="73" t="s">
        <v>306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.75">
      <c r="A2" s="73" t="s">
        <v>307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3" t="s">
        <v>308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35" t="s">
        <v>309</v>
      </c>
      <c r="B4" s="35" t="s">
        <v>125</v>
      </c>
      <c r="C4" s="73" t="s">
        <v>310</v>
      </c>
      <c r="D4" s="73"/>
      <c r="E4" s="73"/>
      <c r="F4" s="73"/>
      <c r="G4" s="73"/>
      <c r="H4" s="73"/>
      <c r="I4" s="73" t="s">
        <v>196</v>
      </c>
      <c r="J4" s="73"/>
      <c r="K4" s="73"/>
      <c r="L4" s="60" t="s">
        <v>197</v>
      </c>
      <c r="M4" s="60"/>
      <c r="N4" s="60"/>
      <c r="O4" s="60" t="s">
        <v>9</v>
      </c>
      <c r="P4" s="60"/>
      <c r="Q4" s="60"/>
    </row>
    <row r="5" spans="1:17" ht="12.75">
      <c r="A5" s="35"/>
      <c r="B5" s="35"/>
      <c r="C5" s="73" t="s">
        <v>311</v>
      </c>
      <c r="D5" s="73"/>
      <c r="E5" s="73"/>
      <c r="F5" s="73" t="s">
        <v>312</v>
      </c>
      <c r="G5" s="73"/>
      <c r="H5" s="73"/>
      <c r="I5" s="35"/>
      <c r="J5" s="35"/>
      <c r="K5" s="35"/>
      <c r="L5" s="35"/>
      <c r="M5" s="35"/>
      <c r="N5" s="35"/>
      <c r="O5" s="35"/>
      <c r="P5" s="35"/>
      <c r="Q5" s="35"/>
    </row>
    <row r="6" spans="1:17" ht="54" customHeight="1">
      <c r="A6" s="43"/>
      <c r="B6" s="43"/>
      <c r="C6" s="43" t="s">
        <v>313</v>
      </c>
      <c r="D6" s="74" t="s">
        <v>314</v>
      </c>
      <c r="E6" s="74"/>
      <c r="F6" s="43" t="s">
        <v>313</v>
      </c>
      <c r="G6" s="43" t="s">
        <v>314</v>
      </c>
      <c r="H6" s="43"/>
      <c r="I6" s="43" t="s">
        <v>313</v>
      </c>
      <c r="J6" s="43" t="s">
        <v>314</v>
      </c>
      <c r="K6" s="43"/>
      <c r="L6" s="43" t="s">
        <v>313</v>
      </c>
      <c r="M6" s="43" t="s">
        <v>314</v>
      </c>
      <c r="N6" s="43"/>
      <c r="O6" s="43" t="s">
        <v>313</v>
      </c>
      <c r="P6" s="43" t="s">
        <v>314</v>
      </c>
      <c r="Q6" s="43"/>
    </row>
    <row r="7" spans="1:17" s="34" customFormat="1" ht="39">
      <c r="A7" s="43"/>
      <c r="B7" s="43"/>
      <c r="C7" s="43"/>
      <c r="D7" s="43" t="s">
        <v>315</v>
      </c>
      <c r="E7" s="43" t="s">
        <v>316</v>
      </c>
      <c r="F7" s="43"/>
      <c r="G7" s="43" t="s">
        <v>315</v>
      </c>
      <c r="H7" s="43" t="s">
        <v>316</v>
      </c>
      <c r="I7" s="43"/>
      <c r="J7" s="43" t="s">
        <v>315</v>
      </c>
      <c r="K7" s="43" t="s">
        <v>316</v>
      </c>
      <c r="L7" s="43"/>
      <c r="M7" s="43" t="s">
        <v>315</v>
      </c>
      <c r="N7" s="43" t="s">
        <v>316</v>
      </c>
      <c r="O7" s="43"/>
      <c r="P7" s="43" t="s">
        <v>315</v>
      </c>
      <c r="Q7" s="43" t="s">
        <v>316</v>
      </c>
    </row>
    <row r="8" spans="1:17" ht="12.75">
      <c r="A8" s="35" t="s">
        <v>137</v>
      </c>
      <c r="B8" s="35" t="s">
        <v>138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2.75">
      <c r="A9" s="35">
        <v>1</v>
      </c>
      <c r="B9" s="35" t="s">
        <v>74</v>
      </c>
      <c r="C9" s="35">
        <v>152273</v>
      </c>
      <c r="D9" s="35">
        <v>67416</v>
      </c>
      <c r="E9" s="35">
        <v>67416</v>
      </c>
      <c r="F9" s="35">
        <v>140560</v>
      </c>
      <c r="G9" s="35">
        <v>12459</v>
      </c>
      <c r="H9" s="35">
        <v>12459</v>
      </c>
      <c r="I9" s="35">
        <v>26829</v>
      </c>
      <c r="J9" s="35">
        <v>14744</v>
      </c>
      <c r="K9" s="35">
        <v>14744</v>
      </c>
      <c r="L9" s="35">
        <v>68317</v>
      </c>
      <c r="M9" s="35">
        <v>16947</v>
      </c>
      <c r="N9" s="35">
        <v>16947</v>
      </c>
      <c r="O9" s="35">
        <v>387979</v>
      </c>
      <c r="P9" s="35">
        <v>111566</v>
      </c>
      <c r="Q9" s="35">
        <v>111566</v>
      </c>
    </row>
    <row r="10" spans="1:17" ht="12.75">
      <c r="A10" s="35">
        <v>2</v>
      </c>
      <c r="B10" s="35" t="s">
        <v>103</v>
      </c>
      <c r="C10" s="35">
        <v>74408</v>
      </c>
      <c r="D10" s="35">
        <v>4300</v>
      </c>
      <c r="E10" s="35">
        <v>4300</v>
      </c>
      <c r="F10" s="35">
        <v>68683</v>
      </c>
      <c r="G10" s="35">
        <v>4456</v>
      </c>
      <c r="H10" s="35">
        <v>4456</v>
      </c>
      <c r="I10" s="35">
        <v>24392</v>
      </c>
      <c r="J10" s="35">
        <v>4536</v>
      </c>
      <c r="K10" s="35">
        <v>4536</v>
      </c>
      <c r="L10" s="35">
        <v>53000</v>
      </c>
      <c r="M10" s="35">
        <v>3433</v>
      </c>
      <c r="N10" s="35">
        <v>3433</v>
      </c>
      <c r="O10" s="35">
        <v>220483</v>
      </c>
      <c r="P10" s="35">
        <v>16725</v>
      </c>
      <c r="Q10" s="35">
        <v>16725</v>
      </c>
    </row>
    <row r="11" spans="1:17" ht="12.75">
      <c r="A11" s="35">
        <v>3</v>
      </c>
      <c r="B11" s="35" t="s">
        <v>69</v>
      </c>
      <c r="C11" s="35">
        <v>159627</v>
      </c>
      <c r="D11" s="35">
        <v>8566</v>
      </c>
      <c r="E11" s="35">
        <v>8566</v>
      </c>
      <c r="F11" s="35">
        <v>147348</v>
      </c>
      <c r="G11" s="35">
        <v>31478</v>
      </c>
      <c r="H11" s="35">
        <v>31478</v>
      </c>
      <c r="I11" s="35">
        <v>31996</v>
      </c>
      <c r="J11" s="35">
        <v>11220</v>
      </c>
      <c r="K11" s="35">
        <v>11220</v>
      </c>
      <c r="L11" s="35">
        <v>123478</v>
      </c>
      <c r="M11" s="35">
        <v>10548</v>
      </c>
      <c r="N11" s="35">
        <v>10548</v>
      </c>
      <c r="O11" s="35">
        <v>462449</v>
      </c>
      <c r="P11" s="35">
        <v>61812</v>
      </c>
      <c r="Q11" s="35">
        <v>61812</v>
      </c>
    </row>
    <row r="12" spans="1:17" ht="12.75">
      <c r="A12" s="35">
        <v>4</v>
      </c>
      <c r="B12" s="35" t="s">
        <v>113</v>
      </c>
      <c r="C12" s="35">
        <v>31579</v>
      </c>
      <c r="D12" s="35">
        <v>2963</v>
      </c>
      <c r="E12" s="35">
        <v>2963</v>
      </c>
      <c r="F12" s="35">
        <v>29150</v>
      </c>
      <c r="G12" s="35">
        <v>2499</v>
      </c>
      <c r="H12" s="35">
        <v>2499</v>
      </c>
      <c r="I12" s="35">
        <v>10799</v>
      </c>
      <c r="J12" s="35">
        <v>1593</v>
      </c>
      <c r="K12" s="35">
        <v>1593</v>
      </c>
      <c r="L12" s="35">
        <v>31456</v>
      </c>
      <c r="M12" s="35">
        <v>2646</v>
      </c>
      <c r="N12" s="35">
        <v>2646</v>
      </c>
      <c r="O12" s="35">
        <v>102984</v>
      </c>
      <c r="P12" s="35">
        <v>9701</v>
      </c>
      <c r="Q12" s="35">
        <v>9701</v>
      </c>
    </row>
    <row r="13" spans="1:17" ht="12.75">
      <c r="A13" s="35">
        <v>5</v>
      </c>
      <c r="B13" s="35" t="s">
        <v>114</v>
      </c>
      <c r="C13" s="35">
        <v>89979</v>
      </c>
      <c r="D13" s="35">
        <v>28467</v>
      </c>
      <c r="E13" s="35">
        <v>28467</v>
      </c>
      <c r="F13" s="35">
        <v>83058</v>
      </c>
      <c r="G13" s="35">
        <v>15145</v>
      </c>
      <c r="H13" s="35">
        <v>15145</v>
      </c>
      <c r="I13" s="35">
        <v>27962</v>
      </c>
      <c r="J13" s="35">
        <v>5734</v>
      </c>
      <c r="K13" s="35">
        <v>5734</v>
      </c>
      <c r="L13" s="35">
        <v>114312</v>
      </c>
      <c r="M13" s="35">
        <v>26086</v>
      </c>
      <c r="N13" s="35">
        <v>26086</v>
      </c>
      <c r="O13" s="35">
        <v>315311</v>
      </c>
      <c r="P13" s="35">
        <v>75432</v>
      </c>
      <c r="Q13" s="35">
        <v>75432</v>
      </c>
    </row>
    <row r="14" spans="1:17" ht="12.75">
      <c r="A14" s="35">
        <v>6</v>
      </c>
      <c r="B14" s="35" t="s">
        <v>115</v>
      </c>
      <c r="C14" s="35">
        <v>145784</v>
      </c>
      <c r="D14" s="35">
        <v>20894</v>
      </c>
      <c r="E14" s="35">
        <v>20894</v>
      </c>
      <c r="F14" s="35">
        <v>134570</v>
      </c>
      <c r="G14" s="35">
        <v>12735</v>
      </c>
      <c r="H14" s="35">
        <v>12735</v>
      </c>
      <c r="I14" s="35">
        <v>44039</v>
      </c>
      <c r="J14" s="35">
        <v>10980</v>
      </c>
      <c r="K14" s="35">
        <v>10980</v>
      </c>
      <c r="L14" s="35">
        <v>51000</v>
      </c>
      <c r="M14" s="35">
        <v>5200</v>
      </c>
      <c r="N14" s="35">
        <v>5200</v>
      </c>
      <c r="O14" s="35">
        <v>375393</v>
      </c>
      <c r="P14" s="35">
        <v>49809</v>
      </c>
      <c r="Q14" s="35">
        <v>49809</v>
      </c>
    </row>
    <row r="15" spans="1:17" ht="12.75">
      <c r="A15" s="35">
        <v>7</v>
      </c>
      <c r="B15" s="35" t="s">
        <v>60</v>
      </c>
      <c r="C15" s="35">
        <v>133671</v>
      </c>
      <c r="D15" s="35">
        <v>19785</v>
      </c>
      <c r="E15" s="35">
        <v>19785</v>
      </c>
      <c r="F15" s="35">
        <v>123389</v>
      </c>
      <c r="G15" s="35">
        <v>9785</v>
      </c>
      <c r="H15" s="35">
        <v>9785</v>
      </c>
      <c r="I15" s="35">
        <v>10350</v>
      </c>
      <c r="J15" s="35">
        <v>2915</v>
      </c>
      <c r="K15" s="35">
        <v>2915</v>
      </c>
      <c r="L15" s="35">
        <v>56956</v>
      </c>
      <c r="M15" s="35">
        <v>6515</v>
      </c>
      <c r="N15" s="35">
        <v>6515</v>
      </c>
      <c r="O15" s="35">
        <v>324366</v>
      </c>
      <c r="P15" s="35">
        <v>39000</v>
      </c>
      <c r="Q15" s="35">
        <v>39000</v>
      </c>
    </row>
    <row r="16" spans="1:17" ht="12.75">
      <c r="A16" s="35"/>
      <c r="B16" s="35" t="s">
        <v>143</v>
      </c>
      <c r="C16" s="35">
        <v>787321</v>
      </c>
      <c r="D16" s="35">
        <v>152391</v>
      </c>
      <c r="E16" s="35">
        <v>152391</v>
      </c>
      <c r="F16" s="35">
        <v>726758</v>
      </c>
      <c r="G16" s="35">
        <v>88557</v>
      </c>
      <c r="H16" s="35">
        <v>88557</v>
      </c>
      <c r="I16" s="35">
        <v>176367</v>
      </c>
      <c r="J16" s="35">
        <v>51722</v>
      </c>
      <c r="K16" s="35">
        <v>51722</v>
      </c>
      <c r="L16" s="35">
        <v>498519</v>
      </c>
      <c r="M16" s="35">
        <v>71375</v>
      </c>
      <c r="N16" s="35">
        <v>71375</v>
      </c>
      <c r="O16" s="35">
        <v>2188965</v>
      </c>
      <c r="P16" s="35">
        <v>364045</v>
      </c>
      <c r="Q16" s="35">
        <v>364045</v>
      </c>
    </row>
    <row r="17" spans="1:17" ht="12.75">
      <c r="A17" s="37" t="s">
        <v>232</v>
      </c>
      <c r="B17" s="37" t="s">
        <v>233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2.75">
      <c r="A18" s="35">
        <v>1</v>
      </c>
      <c r="B18" s="35" t="s">
        <v>95</v>
      </c>
      <c r="C18" s="35">
        <v>1298</v>
      </c>
      <c r="D18" s="35">
        <v>96.51</v>
      </c>
      <c r="E18" s="35">
        <v>96.51</v>
      </c>
      <c r="F18" s="35">
        <v>1198</v>
      </c>
      <c r="G18" s="35">
        <v>0</v>
      </c>
      <c r="H18" s="35">
        <v>0</v>
      </c>
      <c r="I18" s="35">
        <v>1000</v>
      </c>
      <c r="J18" s="35">
        <v>0</v>
      </c>
      <c r="K18" s="35">
        <v>0</v>
      </c>
      <c r="L18" s="35">
        <v>1000</v>
      </c>
      <c r="M18" s="35">
        <v>0</v>
      </c>
      <c r="N18" s="35">
        <v>0</v>
      </c>
      <c r="O18" s="35">
        <v>4496</v>
      </c>
      <c r="P18" s="35">
        <v>96.51</v>
      </c>
      <c r="Q18" s="35">
        <v>96.51</v>
      </c>
    </row>
    <row r="19" spans="1:17" ht="12.75">
      <c r="A19" s="35">
        <v>2</v>
      </c>
      <c r="B19" s="35" t="s">
        <v>96</v>
      </c>
      <c r="C19" s="35">
        <v>8219</v>
      </c>
      <c r="D19" s="35">
        <v>110</v>
      </c>
      <c r="E19" s="35">
        <v>110</v>
      </c>
      <c r="F19" s="35">
        <v>7587</v>
      </c>
      <c r="G19" s="35">
        <v>960</v>
      </c>
      <c r="H19" s="35">
        <v>960</v>
      </c>
      <c r="I19" s="35">
        <v>1950</v>
      </c>
      <c r="J19" s="35">
        <v>702</v>
      </c>
      <c r="K19" s="35">
        <v>702</v>
      </c>
      <c r="L19" s="35">
        <v>6000</v>
      </c>
      <c r="M19" s="35">
        <v>1120</v>
      </c>
      <c r="N19" s="35">
        <v>1120</v>
      </c>
      <c r="O19" s="35">
        <v>23756</v>
      </c>
      <c r="P19" s="35">
        <v>2892</v>
      </c>
      <c r="Q19" s="35">
        <v>2892</v>
      </c>
    </row>
    <row r="20" spans="1:17" ht="12.75">
      <c r="A20" s="35">
        <v>3</v>
      </c>
      <c r="B20" s="35" t="s">
        <v>97</v>
      </c>
      <c r="C20" s="35">
        <v>3893</v>
      </c>
      <c r="D20" s="35">
        <v>169</v>
      </c>
      <c r="E20" s="35">
        <v>169</v>
      </c>
      <c r="F20" s="35">
        <v>3594</v>
      </c>
      <c r="G20" s="35">
        <v>349</v>
      </c>
      <c r="H20" s="35">
        <v>349</v>
      </c>
      <c r="I20" s="35">
        <v>2699</v>
      </c>
      <c r="J20" s="35">
        <v>1346</v>
      </c>
      <c r="K20" s="35">
        <v>1346</v>
      </c>
      <c r="L20" s="35">
        <v>7522</v>
      </c>
      <c r="M20" s="35">
        <v>1233</v>
      </c>
      <c r="N20" s="35">
        <v>1233</v>
      </c>
      <c r="O20" s="35">
        <v>17708</v>
      </c>
      <c r="P20" s="35">
        <v>3097</v>
      </c>
      <c r="Q20" s="35">
        <v>3097</v>
      </c>
    </row>
    <row r="21" spans="1:17" ht="12.75">
      <c r="A21" s="35">
        <v>4</v>
      </c>
      <c r="B21" s="35" t="s">
        <v>98</v>
      </c>
      <c r="C21" s="35">
        <v>12113</v>
      </c>
      <c r="D21" s="35">
        <v>4657</v>
      </c>
      <c r="E21" s="35">
        <v>4657</v>
      </c>
      <c r="F21" s="35">
        <v>11181</v>
      </c>
      <c r="G21" s="35">
        <v>1996</v>
      </c>
      <c r="H21" s="35">
        <v>1996</v>
      </c>
      <c r="I21" s="35">
        <v>34262</v>
      </c>
      <c r="J21" s="35">
        <v>4252</v>
      </c>
      <c r="K21" s="35">
        <v>4252</v>
      </c>
      <c r="L21" s="35">
        <v>60120</v>
      </c>
      <c r="M21" s="35">
        <v>738</v>
      </c>
      <c r="N21" s="35">
        <v>738</v>
      </c>
      <c r="O21" s="35">
        <v>117676</v>
      </c>
      <c r="P21" s="35">
        <v>11643</v>
      </c>
      <c r="Q21" s="35">
        <v>11643</v>
      </c>
    </row>
    <row r="22" spans="1:17" ht="12.75">
      <c r="A22" s="35">
        <v>5</v>
      </c>
      <c r="B22" s="35" t="s">
        <v>99</v>
      </c>
      <c r="C22" s="35">
        <v>6489</v>
      </c>
      <c r="D22" s="35">
        <v>152</v>
      </c>
      <c r="E22" s="35">
        <v>152</v>
      </c>
      <c r="F22" s="35">
        <v>5990</v>
      </c>
      <c r="G22" s="35">
        <v>390</v>
      </c>
      <c r="H22" s="35">
        <v>390</v>
      </c>
      <c r="I22" s="35">
        <v>3691</v>
      </c>
      <c r="J22" s="35">
        <v>1844</v>
      </c>
      <c r="K22" s="35">
        <v>1844</v>
      </c>
      <c r="L22" s="35">
        <v>13844</v>
      </c>
      <c r="M22" s="35">
        <v>1507</v>
      </c>
      <c r="N22" s="35">
        <v>1507</v>
      </c>
      <c r="O22" s="35">
        <v>30014</v>
      </c>
      <c r="P22" s="35">
        <v>3893</v>
      </c>
      <c r="Q22" s="35">
        <v>3893</v>
      </c>
    </row>
    <row r="23" spans="1:17" ht="12.75">
      <c r="A23" s="35">
        <v>6</v>
      </c>
      <c r="B23" s="35" t="s">
        <v>101</v>
      </c>
      <c r="C23" s="35">
        <v>13410</v>
      </c>
      <c r="D23" s="35">
        <v>482</v>
      </c>
      <c r="E23" s="35">
        <v>482</v>
      </c>
      <c r="F23" s="35">
        <v>12379</v>
      </c>
      <c r="G23" s="35">
        <v>168</v>
      </c>
      <c r="H23" s="35">
        <v>168</v>
      </c>
      <c r="I23" s="35">
        <v>710</v>
      </c>
      <c r="J23" s="35">
        <v>62</v>
      </c>
      <c r="K23" s="35">
        <v>62</v>
      </c>
      <c r="L23" s="35">
        <v>4100</v>
      </c>
      <c r="M23" s="35">
        <v>747</v>
      </c>
      <c r="N23" s="35">
        <v>747</v>
      </c>
      <c r="O23" s="35">
        <v>30599</v>
      </c>
      <c r="P23" s="35">
        <v>1459</v>
      </c>
      <c r="Q23" s="35">
        <v>1459</v>
      </c>
    </row>
    <row r="24" spans="1:17" ht="12.75">
      <c r="A24" s="35">
        <v>7</v>
      </c>
      <c r="B24" s="35" t="s">
        <v>104</v>
      </c>
      <c r="C24" s="35">
        <v>1730</v>
      </c>
      <c r="D24" s="35">
        <v>43</v>
      </c>
      <c r="E24" s="35">
        <v>43</v>
      </c>
      <c r="F24" s="35">
        <v>1597</v>
      </c>
      <c r="G24" s="35">
        <v>12</v>
      </c>
      <c r="H24" s="35">
        <v>12</v>
      </c>
      <c r="I24" s="35">
        <v>500</v>
      </c>
      <c r="J24" s="35">
        <v>47</v>
      </c>
      <c r="K24" s="35">
        <v>47</v>
      </c>
      <c r="L24" s="35">
        <v>1000</v>
      </c>
      <c r="M24" s="35">
        <v>72</v>
      </c>
      <c r="N24" s="35">
        <v>72</v>
      </c>
      <c r="O24" s="35">
        <v>4827</v>
      </c>
      <c r="P24" s="35">
        <v>174</v>
      </c>
      <c r="Q24" s="35">
        <v>174</v>
      </c>
    </row>
    <row r="25" spans="1:17" ht="12.75">
      <c r="A25" s="35">
        <v>8</v>
      </c>
      <c r="B25" s="35" t="s">
        <v>75</v>
      </c>
      <c r="C25" s="35">
        <v>9084</v>
      </c>
      <c r="D25" s="35">
        <v>1424</v>
      </c>
      <c r="E25" s="35">
        <v>1424</v>
      </c>
      <c r="F25" s="35">
        <v>8386</v>
      </c>
      <c r="G25" s="35">
        <v>571</v>
      </c>
      <c r="H25" s="35">
        <v>571</v>
      </c>
      <c r="I25" s="35">
        <v>896</v>
      </c>
      <c r="J25" s="35">
        <v>2576</v>
      </c>
      <c r="K25" s="35">
        <v>2576</v>
      </c>
      <c r="L25" s="35">
        <v>8000</v>
      </c>
      <c r="M25" s="35">
        <v>1332</v>
      </c>
      <c r="N25" s="35">
        <v>1332</v>
      </c>
      <c r="O25" s="35">
        <v>26366</v>
      </c>
      <c r="P25" s="35">
        <v>5903</v>
      </c>
      <c r="Q25" s="35">
        <v>5903</v>
      </c>
    </row>
    <row r="26" spans="1:17" ht="12.75">
      <c r="A26" s="35">
        <v>9</v>
      </c>
      <c r="B26" s="35" t="s">
        <v>105</v>
      </c>
      <c r="C26" s="35">
        <v>13843</v>
      </c>
      <c r="D26" s="35">
        <v>9415</v>
      </c>
      <c r="E26" s="35">
        <v>9415</v>
      </c>
      <c r="F26" s="35">
        <v>12778</v>
      </c>
      <c r="G26" s="35">
        <v>2089</v>
      </c>
      <c r="H26" s="35">
        <v>2089</v>
      </c>
      <c r="I26" s="35">
        <v>1000</v>
      </c>
      <c r="J26" s="35">
        <v>1768</v>
      </c>
      <c r="K26" s="35">
        <v>1768</v>
      </c>
      <c r="L26" s="35">
        <v>5000</v>
      </c>
      <c r="M26" s="35">
        <v>2590</v>
      </c>
      <c r="N26" s="35">
        <v>2590</v>
      </c>
      <c r="O26" s="35">
        <v>32621</v>
      </c>
      <c r="P26" s="35">
        <v>15862</v>
      </c>
      <c r="Q26" s="35">
        <v>15862</v>
      </c>
    </row>
    <row r="27" spans="1:17" ht="12.75">
      <c r="A27" s="35">
        <v>10</v>
      </c>
      <c r="B27" s="35" t="s">
        <v>145</v>
      </c>
      <c r="C27" s="35">
        <v>1298</v>
      </c>
      <c r="D27" s="35">
        <v>175</v>
      </c>
      <c r="E27" s="35">
        <v>175</v>
      </c>
      <c r="F27" s="35">
        <v>1198</v>
      </c>
      <c r="G27" s="35">
        <v>209</v>
      </c>
      <c r="H27" s="35">
        <v>209</v>
      </c>
      <c r="I27" s="35">
        <v>480</v>
      </c>
      <c r="J27" s="35">
        <v>1573</v>
      </c>
      <c r="K27" s="35">
        <v>1573</v>
      </c>
      <c r="L27" s="35">
        <v>2100</v>
      </c>
      <c r="M27" s="35">
        <v>402</v>
      </c>
      <c r="N27" s="35">
        <v>402</v>
      </c>
      <c r="O27" s="35">
        <v>5076</v>
      </c>
      <c r="P27" s="35">
        <v>2359</v>
      </c>
      <c r="Q27" s="35">
        <v>2359</v>
      </c>
    </row>
    <row r="28" spans="1:17" ht="12.75">
      <c r="A28" s="35">
        <v>11</v>
      </c>
      <c r="B28" s="35" t="s">
        <v>111</v>
      </c>
      <c r="C28" s="35">
        <v>4759</v>
      </c>
      <c r="D28" s="35">
        <v>1027</v>
      </c>
      <c r="E28" s="35">
        <v>1027</v>
      </c>
      <c r="F28" s="35">
        <v>4392</v>
      </c>
      <c r="G28" s="35">
        <v>5154</v>
      </c>
      <c r="H28" s="35">
        <v>5154</v>
      </c>
      <c r="I28" s="35">
        <v>1000</v>
      </c>
      <c r="J28" s="35">
        <v>2784</v>
      </c>
      <c r="K28" s="35">
        <v>2784</v>
      </c>
      <c r="L28" s="35">
        <v>5000</v>
      </c>
      <c r="M28" s="35">
        <v>1233</v>
      </c>
      <c r="N28" s="35">
        <v>1233</v>
      </c>
      <c r="O28" s="35">
        <v>15151</v>
      </c>
      <c r="P28" s="35">
        <v>10198</v>
      </c>
      <c r="Q28" s="35">
        <v>10198</v>
      </c>
    </row>
    <row r="29" spans="1:17" ht="12.75">
      <c r="A29" s="35">
        <v>12</v>
      </c>
      <c r="B29" s="35" t="s">
        <v>146</v>
      </c>
      <c r="C29" s="35">
        <v>433</v>
      </c>
      <c r="D29" s="35">
        <v>0</v>
      </c>
      <c r="E29" s="35">
        <v>0.41</v>
      </c>
      <c r="F29" s="35">
        <v>399</v>
      </c>
      <c r="G29" s="35">
        <v>4</v>
      </c>
      <c r="H29" s="35">
        <v>4</v>
      </c>
      <c r="I29" s="35">
        <v>200</v>
      </c>
      <c r="J29" s="35">
        <v>107</v>
      </c>
      <c r="K29" s="35">
        <v>107</v>
      </c>
      <c r="L29" s="35">
        <v>500</v>
      </c>
      <c r="M29" s="35">
        <v>108</v>
      </c>
      <c r="N29" s="35">
        <v>108</v>
      </c>
      <c r="O29" s="35">
        <v>1532</v>
      </c>
      <c r="P29" s="35">
        <v>219</v>
      </c>
      <c r="Q29" s="35">
        <v>219.41</v>
      </c>
    </row>
    <row r="30" spans="1:17" ht="12.75">
      <c r="A30" s="35">
        <v>13</v>
      </c>
      <c r="B30" s="35" t="s">
        <v>147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</row>
    <row r="31" spans="1:17" ht="12.75">
      <c r="A31" s="35">
        <v>14</v>
      </c>
      <c r="B31" s="35" t="s">
        <v>148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</row>
    <row r="32" spans="1:17" ht="12.75">
      <c r="A32" s="35">
        <v>15</v>
      </c>
      <c r="B32" s="35" t="s">
        <v>149</v>
      </c>
      <c r="C32" s="35">
        <v>433</v>
      </c>
      <c r="D32" s="35">
        <v>0</v>
      </c>
      <c r="E32" s="35">
        <v>0</v>
      </c>
      <c r="F32" s="35">
        <v>399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832</v>
      </c>
      <c r="P32" s="35">
        <v>0</v>
      </c>
      <c r="Q32" s="35">
        <v>0</v>
      </c>
    </row>
    <row r="33" spans="1:17" ht="12.75">
      <c r="A33" s="35">
        <v>16</v>
      </c>
      <c r="B33" s="35" t="s">
        <v>116</v>
      </c>
      <c r="C33" s="35">
        <v>2596</v>
      </c>
      <c r="D33" s="35">
        <v>259</v>
      </c>
      <c r="E33" s="35">
        <v>259</v>
      </c>
      <c r="F33" s="35">
        <v>2395</v>
      </c>
      <c r="G33" s="35">
        <v>240</v>
      </c>
      <c r="H33" s="35">
        <v>240</v>
      </c>
      <c r="I33" s="35">
        <v>1000</v>
      </c>
      <c r="J33" s="35">
        <v>291</v>
      </c>
      <c r="K33" s="35">
        <v>291</v>
      </c>
      <c r="L33" s="35">
        <v>1000</v>
      </c>
      <c r="M33" s="35">
        <v>466</v>
      </c>
      <c r="N33" s="35">
        <v>466</v>
      </c>
      <c r="O33" s="35">
        <v>6991</v>
      </c>
      <c r="P33" s="35">
        <v>1256</v>
      </c>
      <c r="Q33" s="35">
        <v>1256</v>
      </c>
    </row>
    <row r="34" spans="1:17" ht="12.75">
      <c r="A34" s="35">
        <v>17</v>
      </c>
      <c r="B34" s="35" t="s">
        <v>117</v>
      </c>
      <c r="C34" s="35">
        <v>24656</v>
      </c>
      <c r="D34" s="35">
        <v>2962</v>
      </c>
      <c r="E34" s="35">
        <v>2962</v>
      </c>
      <c r="F34" s="35">
        <v>22761</v>
      </c>
      <c r="G34" s="35">
        <v>639</v>
      </c>
      <c r="H34" s="35">
        <v>639</v>
      </c>
      <c r="I34" s="35">
        <v>2000</v>
      </c>
      <c r="J34" s="35">
        <v>1521</v>
      </c>
      <c r="K34" s="35">
        <v>1521</v>
      </c>
      <c r="L34" s="35">
        <v>10000</v>
      </c>
      <c r="M34" s="35">
        <v>2347</v>
      </c>
      <c r="N34" s="35">
        <v>2347</v>
      </c>
      <c r="O34" s="35">
        <v>59417</v>
      </c>
      <c r="P34" s="35">
        <v>7469</v>
      </c>
      <c r="Q34" s="35">
        <v>7469</v>
      </c>
    </row>
    <row r="35" spans="1:17" ht="12.75">
      <c r="A35" s="35">
        <v>18</v>
      </c>
      <c r="B35" s="35" t="s">
        <v>150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</row>
    <row r="36" spans="1:17" ht="12.75">
      <c r="A36" s="35"/>
      <c r="B36" s="35" t="s">
        <v>151</v>
      </c>
      <c r="C36" s="35">
        <v>104254</v>
      </c>
      <c r="D36" s="35">
        <v>20971.51</v>
      </c>
      <c r="E36" s="35">
        <v>20971.92</v>
      </c>
      <c r="F36" s="35">
        <v>96234</v>
      </c>
      <c r="G36" s="35">
        <v>12781</v>
      </c>
      <c r="H36" s="35">
        <v>12781</v>
      </c>
      <c r="I36" s="35">
        <v>51388</v>
      </c>
      <c r="J36" s="35">
        <v>18873</v>
      </c>
      <c r="K36" s="35">
        <v>18873</v>
      </c>
      <c r="L36" s="35">
        <v>125186</v>
      </c>
      <c r="M36" s="35">
        <v>13895</v>
      </c>
      <c r="N36" s="35">
        <v>13895</v>
      </c>
      <c r="O36" s="35">
        <v>377062</v>
      </c>
      <c r="P36" s="35">
        <v>66520.51</v>
      </c>
      <c r="Q36" s="35">
        <v>66520.92</v>
      </c>
    </row>
    <row r="37" spans="1:17" ht="12.75">
      <c r="A37" s="60" t="s">
        <v>306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2.75">
      <c r="A38" s="60" t="s">
        <v>307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2.75">
      <c r="A39" s="60" t="s">
        <v>308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2.75">
      <c r="A40" s="35" t="s">
        <v>309</v>
      </c>
      <c r="B40" s="35" t="s">
        <v>125</v>
      </c>
      <c r="C40" s="73" t="s">
        <v>310</v>
      </c>
      <c r="D40" s="73"/>
      <c r="E40" s="73"/>
      <c r="F40" s="73"/>
      <c r="G40" s="73"/>
      <c r="H40" s="73"/>
      <c r="I40" s="60" t="s">
        <v>196</v>
      </c>
      <c r="J40" s="60"/>
      <c r="K40" s="60"/>
      <c r="L40" s="60" t="s">
        <v>197</v>
      </c>
      <c r="M40" s="60"/>
      <c r="N40" s="60"/>
      <c r="O40" s="60" t="s">
        <v>9</v>
      </c>
      <c r="P40" s="60"/>
      <c r="Q40" s="60"/>
    </row>
    <row r="41" spans="1:17" ht="12.75">
      <c r="A41" s="35"/>
      <c r="B41" s="35"/>
      <c r="C41" s="60" t="s">
        <v>311</v>
      </c>
      <c r="D41" s="60"/>
      <c r="E41" s="60"/>
      <c r="F41" s="60" t="s">
        <v>312</v>
      </c>
      <c r="G41" s="60"/>
      <c r="H41" s="60"/>
      <c r="I41" s="35"/>
      <c r="J41" s="35"/>
      <c r="K41" s="35"/>
      <c r="L41" s="35"/>
      <c r="M41" s="35"/>
      <c r="N41" s="35"/>
      <c r="O41" s="35"/>
      <c r="P41" s="35"/>
      <c r="Q41" s="35"/>
    </row>
    <row r="42" spans="1:17" s="34" customFormat="1" ht="39">
      <c r="A42" s="36"/>
      <c r="B42" s="36"/>
      <c r="C42" s="36" t="s">
        <v>313</v>
      </c>
      <c r="D42" s="36" t="s">
        <v>314</v>
      </c>
      <c r="E42" s="36"/>
      <c r="F42" s="36" t="s">
        <v>313</v>
      </c>
      <c r="G42" s="36" t="s">
        <v>314</v>
      </c>
      <c r="H42" s="36"/>
      <c r="I42" s="36" t="s">
        <v>313</v>
      </c>
      <c r="J42" s="36" t="s">
        <v>314</v>
      </c>
      <c r="K42" s="36"/>
      <c r="L42" s="36" t="s">
        <v>313</v>
      </c>
      <c r="M42" s="36" t="s">
        <v>314</v>
      </c>
      <c r="N42" s="36"/>
      <c r="O42" s="36" t="s">
        <v>313</v>
      </c>
      <c r="P42" s="36" t="s">
        <v>314</v>
      </c>
      <c r="Q42" s="36"/>
    </row>
    <row r="43" spans="1:17" s="34" customFormat="1" ht="39">
      <c r="A43" s="36"/>
      <c r="B43" s="36"/>
      <c r="C43" s="36"/>
      <c r="D43" s="36" t="s">
        <v>315</v>
      </c>
      <c r="E43" s="36" t="s">
        <v>316</v>
      </c>
      <c r="F43" s="36"/>
      <c r="G43" s="36" t="s">
        <v>315</v>
      </c>
      <c r="H43" s="36" t="s">
        <v>316</v>
      </c>
      <c r="I43" s="36"/>
      <c r="J43" s="36" t="s">
        <v>315</v>
      </c>
      <c r="K43" s="36" t="s">
        <v>316</v>
      </c>
      <c r="L43" s="36"/>
      <c r="M43" s="36" t="s">
        <v>315</v>
      </c>
      <c r="N43" s="36" t="s">
        <v>316</v>
      </c>
      <c r="O43" s="36"/>
      <c r="P43" s="36" t="s">
        <v>315</v>
      </c>
      <c r="Q43" s="36" t="s">
        <v>316</v>
      </c>
    </row>
    <row r="44" spans="1:17" ht="12.75">
      <c r="A44" s="35" t="s">
        <v>154</v>
      </c>
      <c r="B44" s="35" t="s">
        <v>155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>
        <v>1</v>
      </c>
      <c r="B45" s="35" t="s">
        <v>107</v>
      </c>
      <c r="C45" s="35">
        <v>73108</v>
      </c>
      <c r="D45" s="35">
        <v>3451</v>
      </c>
      <c r="E45" s="35">
        <v>3451</v>
      </c>
      <c r="F45" s="35">
        <v>67485</v>
      </c>
      <c r="G45" s="35">
        <v>1444</v>
      </c>
      <c r="H45" s="35">
        <v>1444</v>
      </c>
      <c r="I45" s="35">
        <v>6195</v>
      </c>
      <c r="J45" s="35">
        <v>368</v>
      </c>
      <c r="K45" s="35">
        <v>368</v>
      </c>
      <c r="L45" s="35">
        <v>29538</v>
      </c>
      <c r="M45" s="35">
        <v>6033</v>
      </c>
      <c r="N45" s="35">
        <v>6033</v>
      </c>
      <c r="O45" s="35">
        <v>176326</v>
      </c>
      <c r="P45" s="35">
        <v>11296</v>
      </c>
      <c r="Q45" s="35">
        <v>11296</v>
      </c>
    </row>
    <row r="46" spans="1:17" ht="12.75">
      <c r="A46" s="35">
        <v>2</v>
      </c>
      <c r="B46" s="35" t="s">
        <v>106</v>
      </c>
      <c r="C46" s="35">
        <v>32012</v>
      </c>
      <c r="D46" s="35">
        <v>1155</v>
      </c>
      <c r="E46" s="35">
        <v>1155</v>
      </c>
      <c r="F46" s="35">
        <v>29549</v>
      </c>
      <c r="G46" s="35">
        <v>1498</v>
      </c>
      <c r="H46" s="35">
        <v>1498</v>
      </c>
      <c r="I46" s="35">
        <v>1765</v>
      </c>
      <c r="J46" s="35">
        <v>447</v>
      </c>
      <c r="K46" s="35">
        <v>447</v>
      </c>
      <c r="L46" s="35">
        <v>10000</v>
      </c>
      <c r="M46" s="35">
        <v>331</v>
      </c>
      <c r="N46" s="35">
        <v>331</v>
      </c>
      <c r="O46" s="35">
        <v>73326</v>
      </c>
      <c r="P46" s="35">
        <v>3431</v>
      </c>
      <c r="Q46" s="35">
        <v>3431</v>
      </c>
    </row>
    <row r="47" spans="1:17" ht="12.75">
      <c r="A47" s="35">
        <v>3</v>
      </c>
      <c r="B47" s="35" t="s">
        <v>156</v>
      </c>
      <c r="C47" s="35">
        <v>0</v>
      </c>
      <c r="D47" s="35">
        <v>56</v>
      </c>
      <c r="E47" s="35">
        <v>56</v>
      </c>
      <c r="F47" s="35">
        <v>0</v>
      </c>
      <c r="G47" s="35">
        <v>23</v>
      </c>
      <c r="H47" s="35">
        <v>23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79</v>
      </c>
      <c r="Q47" s="35">
        <v>79</v>
      </c>
    </row>
    <row r="48" spans="1:17" ht="12.75">
      <c r="A48" s="35">
        <v>4</v>
      </c>
      <c r="B48" s="35" t="s">
        <v>157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</row>
    <row r="49" spans="1:17" ht="12.75">
      <c r="A49" s="35">
        <v>5</v>
      </c>
      <c r="B49" s="35" t="s">
        <v>158</v>
      </c>
      <c r="C49" s="35">
        <v>433</v>
      </c>
      <c r="D49" s="35">
        <v>164</v>
      </c>
      <c r="E49" s="35">
        <v>164</v>
      </c>
      <c r="F49" s="35">
        <v>399</v>
      </c>
      <c r="G49" s="35">
        <v>0</v>
      </c>
      <c r="H49" s="35">
        <v>0</v>
      </c>
      <c r="I49" s="35">
        <v>18</v>
      </c>
      <c r="J49" s="35">
        <v>0</v>
      </c>
      <c r="K49" s="35">
        <v>0</v>
      </c>
      <c r="L49" s="35">
        <v>150</v>
      </c>
      <c r="M49" s="35">
        <v>0</v>
      </c>
      <c r="N49" s="35">
        <v>0</v>
      </c>
      <c r="O49" s="35">
        <v>1000</v>
      </c>
      <c r="P49" s="35">
        <v>164</v>
      </c>
      <c r="Q49" s="35">
        <v>164</v>
      </c>
    </row>
    <row r="50" spans="1:17" ht="12.75">
      <c r="A50" s="35">
        <v>6</v>
      </c>
      <c r="B50" s="35" t="s">
        <v>159</v>
      </c>
      <c r="C50" s="35">
        <v>7354</v>
      </c>
      <c r="D50" s="35">
        <v>0</v>
      </c>
      <c r="E50" s="35">
        <v>0</v>
      </c>
      <c r="F50" s="35">
        <v>6788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2000</v>
      </c>
      <c r="M50" s="35">
        <v>0</v>
      </c>
      <c r="N50" s="35">
        <v>0</v>
      </c>
      <c r="O50" s="35">
        <v>16142</v>
      </c>
      <c r="P50" s="35">
        <v>0</v>
      </c>
      <c r="Q50" s="35">
        <v>0</v>
      </c>
    </row>
    <row r="51" spans="1:17" ht="12.75">
      <c r="A51" s="35">
        <v>7</v>
      </c>
      <c r="B51" s="35" t="s">
        <v>160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</row>
    <row r="52" spans="1:17" ht="12.75">
      <c r="A52" s="35">
        <v>8</v>
      </c>
      <c r="B52" s="35" t="s">
        <v>161</v>
      </c>
      <c r="C52" s="35">
        <v>0</v>
      </c>
      <c r="D52" s="35">
        <v>71</v>
      </c>
      <c r="E52" s="35">
        <v>71</v>
      </c>
      <c r="F52" s="35">
        <v>0</v>
      </c>
      <c r="G52" s="35">
        <v>112</v>
      </c>
      <c r="H52" s="35">
        <v>112</v>
      </c>
      <c r="I52" s="35">
        <v>1606</v>
      </c>
      <c r="J52" s="35">
        <v>702</v>
      </c>
      <c r="K52" s="35">
        <v>702</v>
      </c>
      <c r="L52" s="35">
        <v>1073</v>
      </c>
      <c r="M52" s="35">
        <v>0</v>
      </c>
      <c r="N52" s="35">
        <v>0</v>
      </c>
      <c r="O52" s="35">
        <v>2679</v>
      </c>
      <c r="P52" s="35">
        <v>885</v>
      </c>
      <c r="Q52" s="35">
        <v>885</v>
      </c>
    </row>
    <row r="53" spans="1:17" ht="12.75">
      <c r="A53" s="35">
        <v>9</v>
      </c>
      <c r="B53" s="35" t="s">
        <v>162</v>
      </c>
      <c r="C53" s="35">
        <v>2596</v>
      </c>
      <c r="D53" s="35">
        <v>0</v>
      </c>
      <c r="E53" s="35">
        <v>0</v>
      </c>
      <c r="F53" s="35">
        <v>2397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4993</v>
      </c>
      <c r="P53" s="35">
        <v>0</v>
      </c>
      <c r="Q53" s="35">
        <v>0</v>
      </c>
    </row>
    <row r="54" spans="1:17" ht="12.75">
      <c r="A54" s="35">
        <v>10</v>
      </c>
      <c r="B54" s="35" t="s">
        <v>112</v>
      </c>
      <c r="C54" s="35">
        <v>3461</v>
      </c>
      <c r="D54" s="35">
        <v>0</v>
      </c>
      <c r="E54" s="35">
        <v>0</v>
      </c>
      <c r="F54" s="35">
        <v>3195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6656</v>
      </c>
      <c r="P54" s="35">
        <v>0</v>
      </c>
      <c r="Q54" s="35">
        <v>0</v>
      </c>
    </row>
    <row r="55" spans="1:17" ht="12.75">
      <c r="A55" s="35">
        <v>11</v>
      </c>
      <c r="B55" s="35" t="s">
        <v>163</v>
      </c>
      <c r="C55" s="35">
        <v>3461</v>
      </c>
      <c r="D55" s="35">
        <v>5240</v>
      </c>
      <c r="E55" s="35">
        <v>5240</v>
      </c>
      <c r="F55" s="35">
        <v>3195</v>
      </c>
      <c r="G55" s="35">
        <v>80</v>
      </c>
      <c r="H55" s="35">
        <v>80</v>
      </c>
      <c r="I55" s="35">
        <v>191</v>
      </c>
      <c r="J55" s="35">
        <v>8</v>
      </c>
      <c r="K55" s="35">
        <v>8</v>
      </c>
      <c r="L55" s="35">
        <v>2000</v>
      </c>
      <c r="M55" s="35">
        <v>176</v>
      </c>
      <c r="N55" s="35">
        <v>176</v>
      </c>
      <c r="O55" s="35">
        <v>8847</v>
      </c>
      <c r="P55" s="35">
        <v>5504</v>
      </c>
      <c r="Q55" s="35">
        <v>5504</v>
      </c>
    </row>
    <row r="56" spans="1:17" ht="12.75">
      <c r="A56" s="35">
        <v>12</v>
      </c>
      <c r="B56" s="35" t="s">
        <v>164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500</v>
      </c>
      <c r="M56" s="35">
        <v>0</v>
      </c>
      <c r="N56" s="35">
        <v>0</v>
      </c>
      <c r="O56" s="35">
        <v>500</v>
      </c>
      <c r="P56" s="35">
        <v>0</v>
      </c>
      <c r="Q56" s="35">
        <v>0</v>
      </c>
    </row>
    <row r="57" spans="1:17" ht="12.75">
      <c r="A57" s="35">
        <v>13</v>
      </c>
      <c r="B57" s="35" t="s">
        <v>165</v>
      </c>
      <c r="C57" s="35">
        <v>0</v>
      </c>
      <c r="D57" s="35">
        <v>930</v>
      </c>
      <c r="E57" s="35">
        <v>930</v>
      </c>
      <c r="F57" s="35">
        <v>0</v>
      </c>
      <c r="G57" s="35">
        <v>6797</v>
      </c>
      <c r="H57" s="35">
        <v>6797</v>
      </c>
      <c r="I57" s="35">
        <v>470</v>
      </c>
      <c r="J57" s="35">
        <v>6637</v>
      </c>
      <c r="K57" s="35">
        <v>6637</v>
      </c>
      <c r="L57" s="35">
        <v>41934</v>
      </c>
      <c r="M57" s="35">
        <v>9125</v>
      </c>
      <c r="N57" s="35">
        <v>9125</v>
      </c>
      <c r="O57" s="35">
        <v>42404</v>
      </c>
      <c r="P57" s="35">
        <v>23489</v>
      </c>
      <c r="Q57" s="35">
        <v>23489</v>
      </c>
    </row>
    <row r="58" spans="1:17" ht="12.75">
      <c r="A58" s="35">
        <v>14</v>
      </c>
      <c r="B58" s="35" t="s">
        <v>166</v>
      </c>
      <c r="C58" s="35">
        <v>0</v>
      </c>
      <c r="D58" s="35">
        <v>2209</v>
      </c>
      <c r="E58" s="35">
        <v>2209</v>
      </c>
      <c r="F58" s="35">
        <v>0</v>
      </c>
      <c r="G58" s="35">
        <v>907</v>
      </c>
      <c r="H58" s="35">
        <v>907</v>
      </c>
      <c r="I58" s="35">
        <v>1000</v>
      </c>
      <c r="J58" s="35">
        <v>0</v>
      </c>
      <c r="K58" s="35">
        <v>0</v>
      </c>
      <c r="L58" s="35">
        <v>25000</v>
      </c>
      <c r="M58" s="35">
        <v>3641</v>
      </c>
      <c r="N58" s="35">
        <v>3641</v>
      </c>
      <c r="O58" s="35">
        <v>26000</v>
      </c>
      <c r="P58" s="35">
        <v>6757</v>
      </c>
      <c r="Q58" s="35">
        <v>6757</v>
      </c>
    </row>
    <row r="59" spans="1:17" ht="12.75">
      <c r="A59" s="35">
        <v>15</v>
      </c>
      <c r="B59" s="35" t="s">
        <v>167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5000</v>
      </c>
      <c r="J59" s="35">
        <v>0</v>
      </c>
      <c r="K59" s="35">
        <v>0</v>
      </c>
      <c r="L59" s="35">
        <v>25000</v>
      </c>
      <c r="M59" s="35">
        <v>0</v>
      </c>
      <c r="N59" s="35">
        <v>0</v>
      </c>
      <c r="O59" s="35">
        <v>30000</v>
      </c>
      <c r="P59" s="35">
        <v>0</v>
      </c>
      <c r="Q59" s="35">
        <v>0</v>
      </c>
    </row>
    <row r="60" spans="1:17" ht="12.75">
      <c r="A60" s="35">
        <v>16</v>
      </c>
      <c r="B60" s="35" t="s">
        <v>168</v>
      </c>
      <c r="C60" s="35">
        <v>0</v>
      </c>
      <c r="D60" s="35">
        <v>6900</v>
      </c>
      <c r="E60" s="35">
        <v>6900</v>
      </c>
      <c r="F60" s="35">
        <v>0</v>
      </c>
      <c r="G60" s="35">
        <v>12088</v>
      </c>
      <c r="H60" s="35">
        <v>12088</v>
      </c>
      <c r="I60" s="35">
        <v>5000</v>
      </c>
      <c r="J60" s="35">
        <v>3000</v>
      </c>
      <c r="K60" s="35">
        <v>3000</v>
      </c>
      <c r="L60" s="35">
        <v>25000</v>
      </c>
      <c r="M60" s="35">
        <v>0</v>
      </c>
      <c r="N60" s="35">
        <v>0</v>
      </c>
      <c r="O60" s="35">
        <v>30000</v>
      </c>
      <c r="P60" s="35">
        <v>21988</v>
      </c>
      <c r="Q60" s="35">
        <v>21988</v>
      </c>
    </row>
    <row r="61" spans="1:17" ht="12.75">
      <c r="A61" s="35"/>
      <c r="B61" s="35" t="s">
        <v>169</v>
      </c>
      <c r="C61" s="35">
        <v>122425</v>
      </c>
      <c r="D61" s="35">
        <v>20176</v>
      </c>
      <c r="E61" s="35">
        <v>20176</v>
      </c>
      <c r="F61" s="35">
        <v>113008</v>
      </c>
      <c r="G61" s="35">
        <v>22949</v>
      </c>
      <c r="H61" s="35">
        <v>22949</v>
      </c>
      <c r="I61" s="35">
        <v>21245</v>
      </c>
      <c r="J61" s="35">
        <v>11162</v>
      </c>
      <c r="K61" s="35">
        <v>11162</v>
      </c>
      <c r="L61" s="35">
        <v>162195</v>
      </c>
      <c r="M61" s="35">
        <v>19306</v>
      </c>
      <c r="N61" s="35">
        <v>19306</v>
      </c>
      <c r="O61" s="35">
        <v>418873</v>
      </c>
      <c r="P61" s="35">
        <v>73593</v>
      </c>
      <c r="Q61" s="35">
        <v>73593</v>
      </c>
    </row>
    <row r="62" spans="1:17" ht="12.75">
      <c r="A62" s="35" t="s">
        <v>170</v>
      </c>
      <c r="B62" s="35" t="s">
        <v>171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>
        <v>1</v>
      </c>
      <c r="B63" s="35" t="s">
        <v>172</v>
      </c>
      <c r="C63" s="35">
        <v>36511</v>
      </c>
      <c r="D63" s="35">
        <v>9199</v>
      </c>
      <c r="E63" s="35">
        <v>9199</v>
      </c>
      <c r="F63" s="35">
        <v>7499</v>
      </c>
      <c r="G63" s="35">
        <v>3300</v>
      </c>
      <c r="H63" s="35">
        <v>3300</v>
      </c>
      <c r="I63" s="35">
        <v>8255</v>
      </c>
      <c r="J63" s="35">
        <v>6886</v>
      </c>
      <c r="K63" s="35">
        <v>6886</v>
      </c>
      <c r="L63" s="35">
        <v>17811</v>
      </c>
      <c r="M63" s="35">
        <v>475</v>
      </c>
      <c r="N63" s="35">
        <v>475</v>
      </c>
      <c r="O63" s="35">
        <v>70076</v>
      </c>
      <c r="P63" s="35">
        <v>19860</v>
      </c>
      <c r="Q63" s="35">
        <v>19860</v>
      </c>
    </row>
    <row r="64" spans="1:17" ht="12.75">
      <c r="A64" s="35">
        <v>2</v>
      </c>
      <c r="B64" s="35" t="s">
        <v>173</v>
      </c>
      <c r="C64" s="35">
        <v>10348</v>
      </c>
      <c r="D64" s="35">
        <v>1075</v>
      </c>
      <c r="E64" s="35">
        <v>1075</v>
      </c>
      <c r="F64" s="35">
        <v>2125</v>
      </c>
      <c r="G64" s="35">
        <v>154</v>
      </c>
      <c r="H64" s="35">
        <v>154</v>
      </c>
      <c r="I64" s="35">
        <v>208</v>
      </c>
      <c r="J64" s="35">
        <v>25.74</v>
      </c>
      <c r="K64" s="35">
        <v>26</v>
      </c>
      <c r="L64" s="35">
        <v>3630</v>
      </c>
      <c r="M64" s="35">
        <v>497</v>
      </c>
      <c r="N64" s="35">
        <v>497</v>
      </c>
      <c r="O64" s="35">
        <v>16311</v>
      </c>
      <c r="P64" s="35">
        <v>1751.74</v>
      </c>
      <c r="Q64" s="35">
        <v>1752</v>
      </c>
    </row>
    <row r="65" spans="1:17" ht="12.75">
      <c r="A65" s="35">
        <v>3</v>
      </c>
      <c r="B65" s="35" t="s">
        <v>174</v>
      </c>
      <c r="C65" s="35">
        <v>19915</v>
      </c>
      <c r="D65" s="35">
        <v>12629</v>
      </c>
      <c r="E65" s="35">
        <v>12629</v>
      </c>
      <c r="F65" s="35">
        <v>4091</v>
      </c>
      <c r="G65" s="35">
        <v>502</v>
      </c>
      <c r="H65" s="35">
        <v>502</v>
      </c>
      <c r="I65" s="35">
        <v>1150</v>
      </c>
      <c r="J65" s="35">
        <v>502</v>
      </c>
      <c r="K65" s="35">
        <v>502</v>
      </c>
      <c r="L65" s="35">
        <v>7893</v>
      </c>
      <c r="M65" s="35">
        <v>1017</v>
      </c>
      <c r="N65" s="35">
        <v>1017</v>
      </c>
      <c r="O65" s="35">
        <v>33049</v>
      </c>
      <c r="P65" s="35">
        <v>14650</v>
      </c>
      <c r="Q65" s="35">
        <v>14650</v>
      </c>
    </row>
    <row r="66" spans="1:17" ht="12.75">
      <c r="A66" s="35">
        <v>4</v>
      </c>
      <c r="B66" s="35" t="s">
        <v>175</v>
      </c>
      <c r="C66" s="35">
        <v>74779</v>
      </c>
      <c r="D66" s="35">
        <v>23858</v>
      </c>
      <c r="E66" s="35">
        <v>23858</v>
      </c>
      <c r="F66" s="35">
        <v>15360</v>
      </c>
      <c r="G66" s="35">
        <v>1976</v>
      </c>
      <c r="H66" s="35">
        <v>1976</v>
      </c>
      <c r="I66" s="35">
        <v>3108</v>
      </c>
      <c r="J66" s="35">
        <v>2339</v>
      </c>
      <c r="K66" s="35">
        <v>2339</v>
      </c>
      <c r="L66" s="35">
        <v>39082</v>
      </c>
      <c r="M66" s="35">
        <v>6984</v>
      </c>
      <c r="N66" s="35">
        <v>6984</v>
      </c>
      <c r="O66" s="35">
        <v>132329</v>
      </c>
      <c r="P66" s="35">
        <v>35157</v>
      </c>
      <c r="Q66" s="35">
        <v>35157</v>
      </c>
    </row>
    <row r="67" spans="1:17" ht="12.75">
      <c r="A67" s="35">
        <v>5</v>
      </c>
      <c r="B67" s="35" t="s">
        <v>176</v>
      </c>
      <c r="C67" s="35">
        <v>65993</v>
      </c>
      <c r="D67" s="35">
        <v>38258</v>
      </c>
      <c r="E67" s="35">
        <v>38258</v>
      </c>
      <c r="F67" s="35">
        <v>13555</v>
      </c>
      <c r="G67" s="35">
        <v>2787</v>
      </c>
      <c r="H67" s="35">
        <v>2787</v>
      </c>
      <c r="I67" s="35">
        <v>6485</v>
      </c>
      <c r="J67" s="35">
        <v>5390</v>
      </c>
      <c r="K67" s="35">
        <v>5390</v>
      </c>
      <c r="L67" s="35">
        <v>32496</v>
      </c>
      <c r="M67" s="35">
        <v>5456</v>
      </c>
      <c r="N67" s="35">
        <v>5456</v>
      </c>
      <c r="O67" s="35">
        <v>118529</v>
      </c>
      <c r="P67" s="35">
        <v>51891</v>
      </c>
      <c r="Q67" s="35">
        <v>51891</v>
      </c>
    </row>
    <row r="68" spans="1:17" ht="12.75">
      <c r="A68" s="35">
        <v>6</v>
      </c>
      <c r="B68" s="35" t="s">
        <v>177</v>
      </c>
      <c r="C68" s="35">
        <v>5662</v>
      </c>
      <c r="D68" s="35">
        <v>1524</v>
      </c>
      <c r="E68" s="35">
        <v>1524</v>
      </c>
      <c r="F68" s="35">
        <v>1163</v>
      </c>
      <c r="G68" s="35">
        <v>439</v>
      </c>
      <c r="H68" s="35">
        <v>439</v>
      </c>
      <c r="I68" s="35">
        <v>194</v>
      </c>
      <c r="J68" s="35">
        <v>16</v>
      </c>
      <c r="K68" s="35">
        <v>16</v>
      </c>
      <c r="L68" s="35">
        <v>1788</v>
      </c>
      <c r="M68" s="35">
        <v>446</v>
      </c>
      <c r="N68" s="35">
        <v>446</v>
      </c>
      <c r="O68" s="35">
        <v>8807</v>
      </c>
      <c r="P68" s="35">
        <v>2425</v>
      </c>
      <c r="Q68" s="35">
        <v>2425</v>
      </c>
    </row>
    <row r="69" spans="1:17" ht="12.75">
      <c r="A69" s="35"/>
      <c r="B69" s="35" t="s">
        <v>178</v>
      </c>
      <c r="C69" s="35">
        <v>213208</v>
      </c>
      <c r="D69" s="35">
        <v>86543</v>
      </c>
      <c r="E69" s="35">
        <v>86543</v>
      </c>
      <c r="F69" s="35">
        <v>43793</v>
      </c>
      <c r="G69" s="35">
        <v>9158</v>
      </c>
      <c r="H69" s="35">
        <v>9158</v>
      </c>
      <c r="I69" s="35">
        <v>19400</v>
      </c>
      <c r="J69" s="35">
        <v>15158.74</v>
      </c>
      <c r="K69" s="35">
        <v>15159</v>
      </c>
      <c r="L69" s="35">
        <v>102700</v>
      </c>
      <c r="M69" s="35">
        <v>14875</v>
      </c>
      <c r="N69" s="35">
        <v>14875</v>
      </c>
      <c r="O69" s="35">
        <v>379101</v>
      </c>
      <c r="P69" s="35">
        <v>125734.74</v>
      </c>
      <c r="Q69" s="35">
        <v>125735</v>
      </c>
    </row>
    <row r="70" spans="1:17" ht="12.75">
      <c r="A70" s="35" t="s">
        <v>179</v>
      </c>
      <c r="B70" s="35"/>
      <c r="C70" s="35">
        <v>1014000</v>
      </c>
      <c r="D70" s="35">
        <v>193538.51</v>
      </c>
      <c r="E70" s="35">
        <v>193538.92</v>
      </c>
      <c r="F70" s="35">
        <v>936000</v>
      </c>
      <c r="G70" s="35">
        <v>124287</v>
      </c>
      <c r="H70" s="35">
        <v>124287</v>
      </c>
      <c r="I70" s="35">
        <v>249000</v>
      </c>
      <c r="J70" s="35">
        <v>81757</v>
      </c>
      <c r="K70" s="35">
        <v>81757</v>
      </c>
      <c r="L70" s="35">
        <v>785900</v>
      </c>
      <c r="M70" s="35">
        <v>104576</v>
      </c>
      <c r="N70" s="35">
        <v>104576</v>
      </c>
      <c r="O70" s="35">
        <v>2984900</v>
      </c>
      <c r="P70" s="38">
        <v>504158.51</v>
      </c>
      <c r="Q70" s="38">
        <v>504158.92</v>
      </c>
    </row>
    <row r="71" spans="1:17" ht="12.75">
      <c r="A71" s="35" t="s">
        <v>317</v>
      </c>
      <c r="B71" s="35"/>
      <c r="C71" s="35">
        <v>1227208</v>
      </c>
      <c r="D71" s="35">
        <v>280081.51</v>
      </c>
      <c r="E71" s="35">
        <v>280081.92</v>
      </c>
      <c r="F71" s="35">
        <v>979793</v>
      </c>
      <c r="G71" s="35">
        <v>133445</v>
      </c>
      <c r="H71" s="35">
        <v>133445</v>
      </c>
      <c r="I71" s="35">
        <v>268400</v>
      </c>
      <c r="J71" s="35">
        <v>96915.74</v>
      </c>
      <c r="K71" s="35">
        <v>96916</v>
      </c>
      <c r="L71" s="35">
        <v>888600</v>
      </c>
      <c r="M71" s="35">
        <v>119451</v>
      </c>
      <c r="N71" s="35">
        <v>119451</v>
      </c>
      <c r="O71" s="35">
        <v>3364001</v>
      </c>
      <c r="P71" s="38">
        <v>629893.25</v>
      </c>
      <c r="Q71" s="38">
        <v>629893.92</v>
      </c>
    </row>
    <row r="72" spans="1:17" ht="12.75">
      <c r="A72" s="35" t="s">
        <v>181</v>
      </c>
      <c r="B72" s="35" t="s">
        <v>182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>
        <v>1</v>
      </c>
      <c r="B73" s="35" t="s">
        <v>183</v>
      </c>
      <c r="C73" s="35">
        <v>0</v>
      </c>
      <c r="D73" s="35">
        <v>0</v>
      </c>
      <c r="E73" s="35">
        <v>0</v>
      </c>
      <c r="F73" s="35">
        <v>50400</v>
      </c>
      <c r="G73" s="35">
        <v>714</v>
      </c>
      <c r="H73" s="35">
        <v>714</v>
      </c>
      <c r="I73" s="35">
        <v>1394</v>
      </c>
      <c r="J73" s="35">
        <v>339</v>
      </c>
      <c r="K73" s="35">
        <v>339</v>
      </c>
      <c r="L73" s="35">
        <v>0</v>
      </c>
      <c r="M73" s="35">
        <v>0</v>
      </c>
      <c r="N73" s="35">
        <v>0</v>
      </c>
      <c r="O73" s="35">
        <v>51794</v>
      </c>
      <c r="P73" s="35">
        <v>1053</v>
      </c>
      <c r="Q73" s="35">
        <v>1053</v>
      </c>
    </row>
    <row r="74" spans="1:17" ht="12.75">
      <c r="A74" s="35">
        <v>2</v>
      </c>
      <c r="B74" s="35" t="s">
        <v>184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</row>
    <row r="75" spans="1:17" ht="12.75">
      <c r="A75" s="35">
        <v>3</v>
      </c>
      <c r="B75" s="35" t="s">
        <v>185</v>
      </c>
      <c r="C75" s="35">
        <v>319800</v>
      </c>
      <c r="D75" s="35">
        <v>123558</v>
      </c>
      <c r="E75" s="35">
        <v>123558</v>
      </c>
      <c r="F75" s="35">
        <v>19800</v>
      </c>
      <c r="G75" s="35">
        <v>3957</v>
      </c>
      <c r="H75" s="35">
        <v>3957</v>
      </c>
      <c r="I75" s="35">
        <v>12206</v>
      </c>
      <c r="J75" s="35">
        <v>0</v>
      </c>
      <c r="K75" s="35">
        <v>0</v>
      </c>
      <c r="L75" s="35">
        <v>88100</v>
      </c>
      <c r="M75" s="35">
        <v>0</v>
      </c>
      <c r="N75" s="35">
        <v>0</v>
      </c>
      <c r="O75" s="35">
        <v>439906</v>
      </c>
      <c r="P75" s="35">
        <v>127515</v>
      </c>
      <c r="Q75" s="35">
        <v>127515</v>
      </c>
    </row>
    <row r="76" spans="1:17" ht="12.75">
      <c r="A76" s="35"/>
      <c r="B76" s="35" t="s">
        <v>186</v>
      </c>
      <c r="C76" s="35">
        <v>319800</v>
      </c>
      <c r="D76" s="35">
        <v>123558</v>
      </c>
      <c r="E76" s="35">
        <v>123558</v>
      </c>
      <c r="F76" s="35">
        <v>70200</v>
      </c>
      <c r="G76" s="35">
        <v>4671</v>
      </c>
      <c r="H76" s="35">
        <v>4671</v>
      </c>
      <c r="I76" s="35">
        <v>13600</v>
      </c>
      <c r="J76" s="35">
        <v>339</v>
      </c>
      <c r="K76" s="35">
        <v>339</v>
      </c>
      <c r="L76" s="35">
        <v>88100</v>
      </c>
      <c r="M76" s="35">
        <v>0</v>
      </c>
      <c r="N76" s="35">
        <v>0</v>
      </c>
      <c r="O76" s="35">
        <v>491700</v>
      </c>
      <c r="P76" s="35">
        <v>128568</v>
      </c>
      <c r="Q76" s="35">
        <v>128568</v>
      </c>
    </row>
    <row r="77" spans="1:17" ht="12.75">
      <c r="A77" s="35" t="s">
        <v>187</v>
      </c>
      <c r="B77" s="35" t="s">
        <v>188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34700</v>
      </c>
      <c r="J77" s="35">
        <v>5381</v>
      </c>
      <c r="K77" s="35">
        <v>5381</v>
      </c>
      <c r="L77" s="35">
        <v>4800</v>
      </c>
      <c r="M77" s="35">
        <v>5767</v>
      </c>
      <c r="N77" s="35">
        <v>5767</v>
      </c>
      <c r="O77" s="35">
        <v>39500</v>
      </c>
      <c r="P77" s="35">
        <v>11148</v>
      </c>
      <c r="Q77" s="35">
        <v>11148</v>
      </c>
    </row>
    <row r="78" spans="1:17" ht="12.75">
      <c r="A78" s="35"/>
      <c r="B78" s="35" t="s">
        <v>189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34700</v>
      </c>
      <c r="J78" s="35">
        <v>5381</v>
      </c>
      <c r="K78" s="35">
        <v>5381</v>
      </c>
      <c r="L78" s="35">
        <v>4800</v>
      </c>
      <c r="M78" s="35">
        <v>5767</v>
      </c>
      <c r="N78" s="35">
        <v>5767</v>
      </c>
      <c r="O78" s="35">
        <v>39500</v>
      </c>
      <c r="P78" s="35">
        <v>11148</v>
      </c>
      <c r="Q78" s="35">
        <v>11148</v>
      </c>
    </row>
    <row r="79" spans="1:17" ht="12.75">
      <c r="A79" s="35"/>
      <c r="B79" s="37" t="s">
        <v>318</v>
      </c>
      <c r="C79" s="37">
        <v>1547008</v>
      </c>
      <c r="D79" s="37">
        <v>403639.51</v>
      </c>
      <c r="E79" s="37">
        <v>403639.92</v>
      </c>
      <c r="F79" s="37">
        <v>1049993</v>
      </c>
      <c r="G79" s="37">
        <v>138116</v>
      </c>
      <c r="H79" s="37">
        <v>138116</v>
      </c>
      <c r="I79" s="37">
        <v>316700</v>
      </c>
      <c r="J79" s="37">
        <v>102635.74</v>
      </c>
      <c r="K79" s="37">
        <v>102636</v>
      </c>
      <c r="L79" s="37">
        <v>981500</v>
      </c>
      <c r="M79" s="37">
        <v>125218</v>
      </c>
      <c r="N79" s="37">
        <v>125218</v>
      </c>
      <c r="O79" s="37">
        <v>3895201</v>
      </c>
      <c r="P79" s="39">
        <v>769609.25</v>
      </c>
      <c r="Q79" s="39">
        <v>769609.92</v>
      </c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</sheetData>
  <sheetProtection password="CC29" sheet="1" objects="1" scenarios="1"/>
  <mergeCells count="19">
    <mergeCell ref="C40:H40"/>
    <mergeCell ref="A1:Q1"/>
    <mergeCell ref="A2:Q2"/>
    <mergeCell ref="A3:Q3"/>
    <mergeCell ref="D6:E6"/>
    <mergeCell ref="C4:H4"/>
    <mergeCell ref="I4:K4"/>
    <mergeCell ref="L4:N4"/>
    <mergeCell ref="O4:Q4"/>
    <mergeCell ref="C41:E41"/>
    <mergeCell ref="C5:E5"/>
    <mergeCell ref="F5:H5"/>
    <mergeCell ref="F41:H41"/>
    <mergeCell ref="A37:Q37"/>
    <mergeCell ref="A38:Q38"/>
    <mergeCell ref="A39:Q39"/>
    <mergeCell ref="I40:K40"/>
    <mergeCell ref="L40:N40"/>
    <mergeCell ref="O40:Q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M55">
      <selection activeCell="A1" sqref="A1:Z1"/>
    </sheetView>
  </sheetViews>
  <sheetFormatPr defaultColWidth="9.140625" defaultRowHeight="12.75"/>
  <cols>
    <col min="2" max="2" width="24.28125" style="0" customWidth="1"/>
    <col min="3" max="3" width="12.421875" style="0" customWidth="1"/>
    <col min="4" max="4" width="10.140625" style="0" customWidth="1"/>
    <col min="5" max="5" width="9.7109375" style="0" customWidth="1"/>
  </cols>
  <sheetData>
    <row r="1" spans="1:26" ht="12.75">
      <c r="A1" s="75" t="s">
        <v>319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12.75">
      <c r="A2" s="75" t="s">
        <v>320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1:26" ht="12.75">
      <c r="A3" s="75" t="s">
        <v>321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7"/>
    </row>
    <row r="4" spans="1:26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2.75">
      <c r="A5" s="35" t="s">
        <v>309</v>
      </c>
      <c r="B5" s="35" t="s">
        <v>125</v>
      </c>
      <c r="C5" s="44" t="s">
        <v>322</v>
      </c>
      <c r="D5" s="44"/>
      <c r="E5" s="44"/>
      <c r="F5" s="44"/>
      <c r="G5" s="44" t="s">
        <v>323</v>
      </c>
      <c r="H5" s="44"/>
      <c r="I5" s="44"/>
      <c r="J5" s="44"/>
      <c r="K5" s="44" t="s">
        <v>324</v>
      </c>
      <c r="L5" s="44"/>
      <c r="M5" s="44"/>
      <c r="N5" s="44"/>
      <c r="O5" s="44" t="s">
        <v>325</v>
      </c>
      <c r="P5" s="44"/>
      <c r="Q5" s="44"/>
      <c r="R5" s="44"/>
      <c r="S5" s="44" t="s">
        <v>326</v>
      </c>
      <c r="T5" s="44"/>
      <c r="U5" s="44"/>
      <c r="V5" s="44"/>
      <c r="W5" s="44" t="s">
        <v>9</v>
      </c>
      <c r="X5" s="44"/>
      <c r="Y5" s="44"/>
      <c r="Z5" s="44"/>
    </row>
    <row r="6" spans="1:26" ht="62.25" customHeight="1">
      <c r="A6" s="35"/>
      <c r="B6" s="35"/>
      <c r="C6" s="36" t="s">
        <v>327</v>
      </c>
      <c r="D6" s="36"/>
      <c r="E6" s="36" t="s">
        <v>328</v>
      </c>
      <c r="F6" s="36"/>
      <c r="G6" s="36" t="s">
        <v>327</v>
      </c>
      <c r="H6" s="36"/>
      <c r="I6" s="36" t="s">
        <v>328</v>
      </c>
      <c r="J6" s="36"/>
      <c r="K6" s="36" t="s">
        <v>327</v>
      </c>
      <c r="L6" s="36"/>
      <c r="M6" s="36" t="s">
        <v>328</v>
      </c>
      <c r="N6" s="36"/>
      <c r="O6" s="36" t="s">
        <v>327</v>
      </c>
      <c r="P6" s="36"/>
      <c r="Q6" s="36" t="s">
        <v>328</v>
      </c>
      <c r="R6" s="36"/>
      <c r="S6" s="36" t="s">
        <v>327</v>
      </c>
      <c r="T6" s="36"/>
      <c r="U6" s="36" t="s">
        <v>328</v>
      </c>
      <c r="V6" s="36"/>
      <c r="W6" s="36" t="s">
        <v>327</v>
      </c>
      <c r="X6" s="36"/>
      <c r="Y6" s="36" t="s">
        <v>328</v>
      </c>
      <c r="Z6" s="36"/>
    </row>
    <row r="7" spans="1:26" ht="12.75">
      <c r="A7" s="35"/>
      <c r="B7" s="35"/>
      <c r="C7" s="35" t="s">
        <v>200</v>
      </c>
      <c r="D7" s="35" t="s">
        <v>329</v>
      </c>
      <c r="E7" s="35" t="s">
        <v>200</v>
      </c>
      <c r="F7" s="35" t="s">
        <v>329</v>
      </c>
      <c r="G7" s="35" t="s">
        <v>200</v>
      </c>
      <c r="H7" s="35" t="s">
        <v>329</v>
      </c>
      <c r="I7" s="35" t="s">
        <v>200</v>
      </c>
      <c r="J7" s="35" t="s">
        <v>329</v>
      </c>
      <c r="K7" s="35" t="s">
        <v>200</v>
      </c>
      <c r="L7" s="35" t="s">
        <v>329</v>
      </c>
      <c r="M7" s="35" t="s">
        <v>200</v>
      </c>
      <c r="N7" s="35" t="s">
        <v>329</v>
      </c>
      <c r="O7" s="35" t="s">
        <v>200</v>
      </c>
      <c r="P7" s="35" t="s">
        <v>329</v>
      </c>
      <c r="Q7" s="35" t="s">
        <v>200</v>
      </c>
      <c r="R7" s="35" t="s">
        <v>329</v>
      </c>
      <c r="S7" s="35" t="s">
        <v>200</v>
      </c>
      <c r="T7" s="35" t="s">
        <v>329</v>
      </c>
      <c r="U7" s="35" t="s">
        <v>200</v>
      </c>
      <c r="V7" s="35" t="s">
        <v>329</v>
      </c>
      <c r="W7" s="35" t="s">
        <v>200</v>
      </c>
      <c r="X7" s="35" t="s">
        <v>329</v>
      </c>
      <c r="Y7" s="35" t="s">
        <v>200</v>
      </c>
      <c r="Z7" s="35" t="s">
        <v>329</v>
      </c>
    </row>
    <row r="8" spans="1:26" ht="12.75">
      <c r="A8" s="35" t="s">
        <v>137</v>
      </c>
      <c r="B8" s="35" t="s">
        <v>138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2.75">
      <c r="A9" s="35">
        <v>1</v>
      </c>
      <c r="B9" s="35" t="s">
        <v>74</v>
      </c>
      <c r="C9" s="35">
        <v>1335</v>
      </c>
      <c r="D9" s="35">
        <v>1916</v>
      </c>
      <c r="E9" s="35">
        <v>21068</v>
      </c>
      <c r="F9" s="35">
        <v>34092</v>
      </c>
      <c r="G9" s="35">
        <v>5675</v>
      </c>
      <c r="H9" s="35">
        <v>6949</v>
      </c>
      <c r="I9" s="35">
        <v>89058</v>
      </c>
      <c r="J9" s="35">
        <v>108523</v>
      </c>
      <c r="K9" s="35">
        <v>57</v>
      </c>
      <c r="L9" s="35">
        <v>140</v>
      </c>
      <c r="M9" s="35">
        <v>758</v>
      </c>
      <c r="N9" s="35">
        <v>3807</v>
      </c>
      <c r="O9" s="35">
        <v>60</v>
      </c>
      <c r="P9" s="35">
        <v>129</v>
      </c>
      <c r="Q9" s="35">
        <v>1315</v>
      </c>
      <c r="R9" s="35">
        <v>5628</v>
      </c>
      <c r="S9" s="35">
        <v>0</v>
      </c>
      <c r="T9" s="35">
        <v>0</v>
      </c>
      <c r="U9" s="35">
        <v>3</v>
      </c>
      <c r="V9" s="35">
        <v>1</v>
      </c>
      <c r="W9" s="35">
        <v>7127</v>
      </c>
      <c r="X9" s="35">
        <v>9134</v>
      </c>
      <c r="Y9" s="35">
        <v>112202</v>
      </c>
      <c r="Z9" s="35">
        <v>152051</v>
      </c>
    </row>
    <row r="10" spans="1:26" ht="12.75">
      <c r="A10" s="35">
        <v>2</v>
      </c>
      <c r="B10" s="35" t="s">
        <v>103</v>
      </c>
      <c r="C10" s="35">
        <v>404</v>
      </c>
      <c r="D10" s="35">
        <v>1063</v>
      </c>
      <c r="E10" s="35">
        <v>6218</v>
      </c>
      <c r="F10" s="35">
        <v>20359</v>
      </c>
      <c r="G10" s="35">
        <v>934</v>
      </c>
      <c r="H10" s="35">
        <v>3231</v>
      </c>
      <c r="I10" s="35">
        <v>11930</v>
      </c>
      <c r="J10" s="35">
        <v>32987</v>
      </c>
      <c r="K10" s="35">
        <v>18</v>
      </c>
      <c r="L10" s="35">
        <v>35</v>
      </c>
      <c r="M10" s="35">
        <v>290</v>
      </c>
      <c r="N10" s="35">
        <v>1120</v>
      </c>
      <c r="O10" s="35">
        <v>8</v>
      </c>
      <c r="P10" s="35">
        <v>8</v>
      </c>
      <c r="Q10" s="35">
        <v>167</v>
      </c>
      <c r="R10" s="35">
        <v>403</v>
      </c>
      <c r="S10" s="35">
        <v>3</v>
      </c>
      <c r="T10" s="35">
        <v>1</v>
      </c>
      <c r="U10" s="35">
        <v>4</v>
      </c>
      <c r="V10" s="35">
        <v>1</v>
      </c>
      <c r="W10" s="35">
        <v>1367</v>
      </c>
      <c r="X10" s="35">
        <v>4338</v>
      </c>
      <c r="Y10" s="35">
        <v>18609</v>
      </c>
      <c r="Z10" s="35">
        <v>54870</v>
      </c>
    </row>
    <row r="11" spans="1:26" ht="12.75">
      <c r="A11" s="35">
        <v>3</v>
      </c>
      <c r="B11" s="35" t="s">
        <v>69</v>
      </c>
      <c r="C11" s="35">
        <v>897</v>
      </c>
      <c r="D11" s="35">
        <v>1098</v>
      </c>
      <c r="E11" s="35">
        <v>13637</v>
      </c>
      <c r="F11" s="35">
        <v>22515</v>
      </c>
      <c r="G11" s="35">
        <v>3082</v>
      </c>
      <c r="H11" s="35">
        <v>4180</v>
      </c>
      <c r="I11" s="35">
        <v>52783</v>
      </c>
      <c r="J11" s="35">
        <v>57808</v>
      </c>
      <c r="K11" s="35">
        <v>58</v>
      </c>
      <c r="L11" s="35">
        <v>100</v>
      </c>
      <c r="M11" s="35">
        <v>875</v>
      </c>
      <c r="N11" s="35">
        <v>1054</v>
      </c>
      <c r="O11" s="35">
        <v>52</v>
      </c>
      <c r="P11" s="35">
        <v>53</v>
      </c>
      <c r="Q11" s="35">
        <v>493</v>
      </c>
      <c r="R11" s="35">
        <v>343</v>
      </c>
      <c r="S11" s="35">
        <v>1</v>
      </c>
      <c r="T11" s="35">
        <v>5</v>
      </c>
      <c r="U11" s="35">
        <v>69</v>
      </c>
      <c r="V11" s="35">
        <v>150</v>
      </c>
      <c r="W11" s="35">
        <v>4090</v>
      </c>
      <c r="X11" s="35">
        <v>5436</v>
      </c>
      <c r="Y11" s="35">
        <v>67857</v>
      </c>
      <c r="Z11" s="35">
        <v>81870</v>
      </c>
    </row>
    <row r="12" spans="1:26" ht="12.75">
      <c r="A12" s="35">
        <v>4</v>
      </c>
      <c r="B12" s="35" t="s">
        <v>113</v>
      </c>
      <c r="C12" s="35">
        <v>259</v>
      </c>
      <c r="D12" s="35">
        <v>258</v>
      </c>
      <c r="E12" s="35">
        <v>1804</v>
      </c>
      <c r="F12" s="35">
        <v>2285</v>
      </c>
      <c r="G12" s="35">
        <v>823</v>
      </c>
      <c r="H12" s="35">
        <v>1008</v>
      </c>
      <c r="I12" s="35">
        <v>10304</v>
      </c>
      <c r="J12" s="35">
        <v>10365</v>
      </c>
      <c r="K12" s="35">
        <v>2</v>
      </c>
      <c r="L12" s="35">
        <v>2</v>
      </c>
      <c r="M12" s="35">
        <v>223</v>
      </c>
      <c r="N12" s="35">
        <v>293</v>
      </c>
      <c r="O12" s="35">
        <v>0</v>
      </c>
      <c r="P12" s="35">
        <v>0</v>
      </c>
      <c r="Q12" s="35">
        <v>18</v>
      </c>
      <c r="R12" s="35">
        <v>30</v>
      </c>
      <c r="S12" s="35">
        <v>0</v>
      </c>
      <c r="T12" s="35">
        <v>0</v>
      </c>
      <c r="U12" s="35">
        <v>0</v>
      </c>
      <c r="V12" s="35">
        <v>0</v>
      </c>
      <c r="W12" s="35">
        <v>1084</v>
      </c>
      <c r="X12" s="35">
        <v>1268</v>
      </c>
      <c r="Y12" s="35">
        <v>12349</v>
      </c>
      <c r="Z12" s="35">
        <v>12973</v>
      </c>
    </row>
    <row r="13" spans="1:26" ht="12.75">
      <c r="A13" s="35">
        <v>5</v>
      </c>
      <c r="B13" s="35" t="s">
        <v>114</v>
      </c>
      <c r="C13" s="35">
        <v>604</v>
      </c>
      <c r="D13" s="35">
        <v>651</v>
      </c>
      <c r="E13" s="35">
        <v>20538</v>
      </c>
      <c r="F13" s="35">
        <v>20176</v>
      </c>
      <c r="G13" s="35">
        <v>2017</v>
      </c>
      <c r="H13" s="35">
        <v>1720</v>
      </c>
      <c r="I13" s="35">
        <v>30671</v>
      </c>
      <c r="J13" s="35">
        <v>91558</v>
      </c>
      <c r="K13" s="35">
        <v>101</v>
      </c>
      <c r="L13" s="35">
        <v>124</v>
      </c>
      <c r="M13" s="35">
        <v>6320</v>
      </c>
      <c r="N13" s="35">
        <v>9101</v>
      </c>
      <c r="O13" s="35">
        <v>0</v>
      </c>
      <c r="P13" s="35">
        <v>0</v>
      </c>
      <c r="Q13" s="35">
        <v>297</v>
      </c>
      <c r="R13" s="35">
        <v>216</v>
      </c>
      <c r="S13" s="35">
        <v>0</v>
      </c>
      <c r="T13" s="35">
        <v>0</v>
      </c>
      <c r="U13" s="35">
        <v>0</v>
      </c>
      <c r="V13" s="35">
        <v>0</v>
      </c>
      <c r="W13" s="35">
        <v>2722</v>
      </c>
      <c r="X13" s="35">
        <v>2495</v>
      </c>
      <c r="Y13" s="35">
        <v>57826</v>
      </c>
      <c r="Z13" s="35">
        <v>121051</v>
      </c>
    </row>
    <row r="14" spans="1:26" ht="12.75">
      <c r="A14" s="35">
        <v>6</v>
      </c>
      <c r="B14" s="35" t="s">
        <v>115</v>
      </c>
      <c r="C14" s="35">
        <v>2106</v>
      </c>
      <c r="D14" s="35">
        <v>3203</v>
      </c>
      <c r="E14" s="35">
        <v>20714</v>
      </c>
      <c r="F14" s="35">
        <v>22413</v>
      </c>
      <c r="G14" s="35">
        <v>14370</v>
      </c>
      <c r="H14" s="35">
        <v>11085</v>
      </c>
      <c r="I14" s="35">
        <v>95458</v>
      </c>
      <c r="J14" s="35">
        <v>80739</v>
      </c>
      <c r="K14" s="35">
        <v>26</v>
      </c>
      <c r="L14" s="35">
        <v>194</v>
      </c>
      <c r="M14" s="35">
        <v>1005</v>
      </c>
      <c r="N14" s="35">
        <v>1620</v>
      </c>
      <c r="O14" s="35">
        <v>620</v>
      </c>
      <c r="P14" s="35">
        <v>227</v>
      </c>
      <c r="Q14" s="35">
        <v>4220</v>
      </c>
      <c r="R14" s="35">
        <v>2062</v>
      </c>
      <c r="S14" s="35">
        <v>0</v>
      </c>
      <c r="T14" s="35">
        <v>0</v>
      </c>
      <c r="U14" s="35">
        <v>0</v>
      </c>
      <c r="V14" s="35">
        <v>0</v>
      </c>
      <c r="W14" s="35">
        <v>17122</v>
      </c>
      <c r="X14" s="35">
        <v>14709</v>
      </c>
      <c r="Y14" s="35">
        <v>121397</v>
      </c>
      <c r="Z14" s="35">
        <v>106834</v>
      </c>
    </row>
    <row r="15" spans="1:26" ht="12.75">
      <c r="A15" s="35">
        <v>7</v>
      </c>
      <c r="B15" s="35" t="s">
        <v>60</v>
      </c>
      <c r="C15" s="35">
        <v>1345</v>
      </c>
      <c r="D15" s="35">
        <v>4525</v>
      </c>
      <c r="E15" s="35">
        <v>16524</v>
      </c>
      <c r="F15" s="35">
        <v>13684</v>
      </c>
      <c r="G15" s="35">
        <v>2545</v>
      </c>
      <c r="H15" s="35">
        <v>4786</v>
      </c>
      <c r="I15" s="35">
        <v>30458</v>
      </c>
      <c r="J15" s="35">
        <v>40586</v>
      </c>
      <c r="K15" s="35">
        <v>16</v>
      </c>
      <c r="L15" s="35">
        <v>85</v>
      </c>
      <c r="M15" s="35">
        <v>158</v>
      </c>
      <c r="N15" s="35">
        <v>389</v>
      </c>
      <c r="O15" s="35">
        <v>2</v>
      </c>
      <c r="P15" s="35">
        <v>1</v>
      </c>
      <c r="Q15" s="35">
        <v>35</v>
      </c>
      <c r="R15" s="35">
        <v>25</v>
      </c>
      <c r="S15" s="35">
        <v>0</v>
      </c>
      <c r="T15" s="35">
        <v>0</v>
      </c>
      <c r="U15" s="35">
        <v>0</v>
      </c>
      <c r="V15" s="35">
        <v>0</v>
      </c>
      <c r="W15" s="35">
        <v>3908</v>
      </c>
      <c r="X15" s="35">
        <v>9397</v>
      </c>
      <c r="Y15" s="35">
        <v>47175</v>
      </c>
      <c r="Z15" s="35">
        <v>54684</v>
      </c>
    </row>
    <row r="16" spans="1:26" ht="12.75">
      <c r="A16" s="35"/>
      <c r="B16" s="35" t="s">
        <v>143</v>
      </c>
      <c r="C16" s="35">
        <v>6950</v>
      </c>
      <c r="D16" s="35">
        <v>12714</v>
      </c>
      <c r="E16" s="35">
        <v>100503</v>
      </c>
      <c r="F16" s="35">
        <v>135524</v>
      </c>
      <c r="G16" s="35">
        <v>29446</v>
      </c>
      <c r="H16" s="35">
        <v>32959</v>
      </c>
      <c r="I16" s="35">
        <v>320662</v>
      </c>
      <c r="J16" s="35">
        <v>422566</v>
      </c>
      <c r="K16" s="35">
        <v>278</v>
      </c>
      <c r="L16" s="35">
        <v>680</v>
      </c>
      <c r="M16" s="35">
        <v>9629</v>
      </c>
      <c r="N16" s="35">
        <v>17384</v>
      </c>
      <c r="O16" s="35">
        <v>742</v>
      </c>
      <c r="P16" s="35">
        <v>418</v>
      </c>
      <c r="Q16" s="35">
        <v>6545</v>
      </c>
      <c r="R16" s="35">
        <v>8707</v>
      </c>
      <c r="S16" s="35">
        <v>4</v>
      </c>
      <c r="T16" s="35">
        <v>6</v>
      </c>
      <c r="U16" s="35">
        <v>76</v>
      </c>
      <c r="V16" s="35">
        <v>152</v>
      </c>
      <c r="W16" s="35">
        <v>37420</v>
      </c>
      <c r="X16" s="35">
        <v>46777</v>
      </c>
      <c r="Y16" s="35">
        <v>437415</v>
      </c>
      <c r="Z16" s="35">
        <v>584333</v>
      </c>
    </row>
    <row r="17" spans="1:26" ht="12.75">
      <c r="A17" s="35" t="s">
        <v>144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35">
        <v>1</v>
      </c>
      <c r="B18" s="35" t="s">
        <v>95</v>
      </c>
      <c r="C18" s="35">
        <v>124</v>
      </c>
      <c r="D18" s="35">
        <v>1245</v>
      </c>
      <c r="E18" s="35">
        <v>302</v>
      </c>
      <c r="F18" s="35">
        <v>2450</v>
      </c>
      <c r="G18" s="35">
        <v>451</v>
      </c>
      <c r="H18" s="35">
        <v>586</v>
      </c>
      <c r="I18" s="35">
        <v>854</v>
      </c>
      <c r="J18" s="35">
        <v>1780</v>
      </c>
      <c r="K18" s="35">
        <v>5</v>
      </c>
      <c r="L18" s="35">
        <v>11</v>
      </c>
      <c r="M18" s="35">
        <v>12</v>
      </c>
      <c r="N18" s="35">
        <v>15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580</v>
      </c>
      <c r="X18" s="35">
        <v>1842</v>
      </c>
      <c r="Y18" s="35">
        <v>1168</v>
      </c>
      <c r="Z18" s="35">
        <v>4245</v>
      </c>
    </row>
    <row r="19" spans="1:26" ht="12.75">
      <c r="A19" s="35">
        <v>2</v>
      </c>
      <c r="B19" s="35" t="s">
        <v>96</v>
      </c>
      <c r="C19" s="35">
        <v>11</v>
      </c>
      <c r="D19" s="35">
        <v>14</v>
      </c>
      <c r="E19" s="35">
        <v>90</v>
      </c>
      <c r="F19" s="35">
        <v>178</v>
      </c>
      <c r="G19" s="35">
        <v>6</v>
      </c>
      <c r="H19" s="35">
        <v>19</v>
      </c>
      <c r="I19" s="35">
        <v>207</v>
      </c>
      <c r="J19" s="35">
        <v>461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17</v>
      </c>
      <c r="X19" s="35">
        <v>33</v>
      </c>
      <c r="Y19" s="35">
        <v>297</v>
      </c>
      <c r="Z19" s="35">
        <v>639</v>
      </c>
    </row>
    <row r="20" spans="1:26" ht="12.75">
      <c r="A20" s="35">
        <v>3</v>
      </c>
      <c r="B20" s="35" t="s">
        <v>97</v>
      </c>
      <c r="C20" s="35">
        <v>150</v>
      </c>
      <c r="D20" s="35">
        <v>640</v>
      </c>
      <c r="E20" s="35">
        <v>1162</v>
      </c>
      <c r="F20" s="35">
        <v>4134</v>
      </c>
      <c r="G20" s="35">
        <v>434</v>
      </c>
      <c r="H20" s="35">
        <v>2508</v>
      </c>
      <c r="I20" s="35">
        <v>2143</v>
      </c>
      <c r="J20" s="35">
        <v>7726</v>
      </c>
      <c r="K20" s="35">
        <v>4</v>
      </c>
      <c r="L20" s="35">
        <v>12</v>
      </c>
      <c r="M20" s="35">
        <v>90</v>
      </c>
      <c r="N20" s="35">
        <v>297</v>
      </c>
      <c r="O20" s="35">
        <v>0</v>
      </c>
      <c r="P20" s="35">
        <v>0</v>
      </c>
      <c r="Q20" s="35">
        <v>1</v>
      </c>
      <c r="R20" s="35">
        <v>5</v>
      </c>
      <c r="S20" s="35">
        <v>0</v>
      </c>
      <c r="T20" s="35">
        <v>0</v>
      </c>
      <c r="U20" s="35">
        <v>9</v>
      </c>
      <c r="V20" s="35">
        <v>6.24</v>
      </c>
      <c r="W20" s="35">
        <v>588</v>
      </c>
      <c r="X20" s="35">
        <v>3160</v>
      </c>
      <c r="Y20" s="35">
        <v>3405</v>
      </c>
      <c r="Z20" s="35">
        <v>12168.24</v>
      </c>
    </row>
    <row r="21" spans="1:26" ht="12.75">
      <c r="A21" s="35">
        <v>4</v>
      </c>
      <c r="B21" s="35" t="s">
        <v>98</v>
      </c>
      <c r="C21" s="35">
        <v>8</v>
      </c>
      <c r="D21" s="35">
        <v>35</v>
      </c>
      <c r="E21" s="35">
        <v>436</v>
      </c>
      <c r="F21" s="35">
        <v>3603</v>
      </c>
      <c r="G21" s="35">
        <v>13</v>
      </c>
      <c r="H21" s="35">
        <v>54</v>
      </c>
      <c r="I21" s="35">
        <v>2200</v>
      </c>
      <c r="J21" s="35">
        <v>6380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21</v>
      </c>
      <c r="X21" s="35">
        <v>89</v>
      </c>
      <c r="Y21" s="35">
        <v>2636</v>
      </c>
      <c r="Z21" s="35">
        <v>9983</v>
      </c>
    </row>
    <row r="22" spans="1:26" ht="12.75">
      <c r="A22" s="35">
        <v>5</v>
      </c>
      <c r="B22" s="35" t="s">
        <v>99</v>
      </c>
      <c r="C22" s="35">
        <v>3</v>
      </c>
      <c r="D22" s="35">
        <v>7</v>
      </c>
      <c r="E22" s="35">
        <v>384</v>
      </c>
      <c r="F22" s="35">
        <v>949</v>
      </c>
      <c r="G22" s="35">
        <v>55</v>
      </c>
      <c r="H22" s="35">
        <v>105</v>
      </c>
      <c r="I22" s="35">
        <v>2011</v>
      </c>
      <c r="J22" s="35">
        <v>2803</v>
      </c>
      <c r="K22" s="35">
        <v>1</v>
      </c>
      <c r="L22" s="35">
        <v>12</v>
      </c>
      <c r="M22" s="35">
        <v>17</v>
      </c>
      <c r="N22" s="35">
        <v>91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59</v>
      </c>
      <c r="X22" s="35">
        <v>124</v>
      </c>
      <c r="Y22" s="35">
        <v>2412</v>
      </c>
      <c r="Z22" s="35">
        <v>3843</v>
      </c>
    </row>
    <row r="23" spans="1:26" ht="12.75">
      <c r="A23" s="35">
        <v>6</v>
      </c>
      <c r="B23" s="35" t="s">
        <v>101</v>
      </c>
      <c r="C23" s="35">
        <v>23</v>
      </c>
      <c r="D23" s="35">
        <v>10</v>
      </c>
      <c r="E23" s="35">
        <v>233</v>
      </c>
      <c r="F23" s="35">
        <v>404</v>
      </c>
      <c r="G23" s="35">
        <v>41</v>
      </c>
      <c r="H23" s="35">
        <v>26</v>
      </c>
      <c r="I23" s="35">
        <v>1649</v>
      </c>
      <c r="J23" s="35">
        <v>2348</v>
      </c>
      <c r="K23" s="35">
        <v>0</v>
      </c>
      <c r="L23" s="35">
        <v>0</v>
      </c>
      <c r="M23" s="35">
        <v>0</v>
      </c>
      <c r="N23" s="35">
        <v>0.1</v>
      </c>
      <c r="O23" s="35">
        <v>0</v>
      </c>
      <c r="P23" s="35">
        <v>0</v>
      </c>
      <c r="Q23" s="35">
        <v>0</v>
      </c>
      <c r="R23" s="35">
        <v>0.12</v>
      </c>
      <c r="S23" s="35">
        <v>0</v>
      </c>
      <c r="T23" s="35">
        <v>0</v>
      </c>
      <c r="U23" s="35">
        <v>0</v>
      </c>
      <c r="V23" s="35">
        <v>0</v>
      </c>
      <c r="W23" s="35">
        <v>64</v>
      </c>
      <c r="X23" s="35">
        <v>36</v>
      </c>
      <c r="Y23" s="35">
        <v>1882</v>
      </c>
      <c r="Z23" s="35">
        <v>2752.22</v>
      </c>
    </row>
    <row r="24" spans="1:26" ht="12.75">
      <c r="A24" s="35">
        <v>7</v>
      </c>
      <c r="B24" s="35" t="s">
        <v>104</v>
      </c>
      <c r="C24" s="35">
        <v>8</v>
      </c>
      <c r="D24" s="35">
        <v>61</v>
      </c>
      <c r="E24" s="35">
        <v>224</v>
      </c>
      <c r="F24" s="35">
        <v>1893</v>
      </c>
      <c r="G24" s="35">
        <v>11</v>
      </c>
      <c r="H24" s="35">
        <v>16</v>
      </c>
      <c r="I24" s="35">
        <v>807</v>
      </c>
      <c r="J24" s="35">
        <v>1422</v>
      </c>
      <c r="K24" s="35">
        <v>0</v>
      </c>
      <c r="L24" s="35">
        <v>0</v>
      </c>
      <c r="M24" s="35">
        <v>15</v>
      </c>
      <c r="N24" s="35">
        <v>209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19</v>
      </c>
      <c r="X24" s="35">
        <v>77</v>
      </c>
      <c r="Y24" s="35">
        <v>1046</v>
      </c>
      <c r="Z24" s="35">
        <v>3524</v>
      </c>
    </row>
    <row r="25" spans="1:26" ht="12.75">
      <c r="A25" s="35">
        <v>8</v>
      </c>
      <c r="B25" s="35" t="s">
        <v>75</v>
      </c>
      <c r="C25" s="35">
        <v>15</v>
      </c>
      <c r="D25" s="35">
        <v>13</v>
      </c>
      <c r="E25" s="35">
        <v>1201</v>
      </c>
      <c r="F25" s="35">
        <v>1071</v>
      </c>
      <c r="G25" s="35">
        <v>38</v>
      </c>
      <c r="H25" s="35">
        <v>47</v>
      </c>
      <c r="I25" s="35">
        <v>3354</v>
      </c>
      <c r="J25" s="35">
        <v>3193</v>
      </c>
      <c r="K25" s="35">
        <v>0</v>
      </c>
      <c r="L25" s="35">
        <v>0</v>
      </c>
      <c r="M25" s="35">
        <v>6</v>
      </c>
      <c r="N25" s="35">
        <v>3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53</v>
      </c>
      <c r="X25" s="35">
        <v>60</v>
      </c>
      <c r="Y25" s="35">
        <v>4561</v>
      </c>
      <c r="Z25" s="35">
        <v>4267</v>
      </c>
    </row>
    <row r="26" spans="1:26" ht="12.75">
      <c r="A26" s="35">
        <v>9</v>
      </c>
      <c r="B26" s="35" t="s">
        <v>105</v>
      </c>
      <c r="C26" s="35">
        <v>122</v>
      </c>
      <c r="D26" s="35">
        <v>168</v>
      </c>
      <c r="E26" s="35">
        <v>1676</v>
      </c>
      <c r="F26" s="35">
        <v>2881</v>
      </c>
      <c r="G26" s="35">
        <v>518</v>
      </c>
      <c r="H26" s="35">
        <v>467</v>
      </c>
      <c r="I26" s="35">
        <v>3828</v>
      </c>
      <c r="J26" s="35">
        <v>4242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640</v>
      </c>
      <c r="X26" s="35">
        <v>635</v>
      </c>
      <c r="Y26" s="35">
        <v>5504</v>
      </c>
      <c r="Z26" s="35">
        <v>7123</v>
      </c>
    </row>
    <row r="27" spans="1:26" ht="12.75">
      <c r="A27" s="35">
        <v>10</v>
      </c>
      <c r="B27" s="35" t="s">
        <v>145</v>
      </c>
      <c r="C27" s="35">
        <v>29</v>
      </c>
      <c r="D27" s="35">
        <v>117</v>
      </c>
      <c r="E27" s="35">
        <v>509</v>
      </c>
      <c r="F27" s="35">
        <v>2129</v>
      </c>
      <c r="G27" s="35">
        <v>30</v>
      </c>
      <c r="H27" s="35">
        <v>142</v>
      </c>
      <c r="I27" s="35">
        <v>613</v>
      </c>
      <c r="J27" s="35">
        <v>2593</v>
      </c>
      <c r="K27" s="35">
        <v>2</v>
      </c>
      <c r="L27" s="35">
        <v>35</v>
      </c>
      <c r="M27" s="35">
        <v>21</v>
      </c>
      <c r="N27" s="35">
        <v>1538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2</v>
      </c>
      <c r="V27" s="35">
        <v>7</v>
      </c>
      <c r="W27" s="35">
        <v>61</v>
      </c>
      <c r="X27" s="35">
        <v>294</v>
      </c>
      <c r="Y27" s="35">
        <v>1145</v>
      </c>
      <c r="Z27" s="35">
        <v>6267</v>
      </c>
    </row>
    <row r="28" spans="1:26" ht="12.75">
      <c r="A28" s="35">
        <v>11</v>
      </c>
      <c r="B28" s="35" t="s">
        <v>111</v>
      </c>
      <c r="C28" s="35">
        <v>3</v>
      </c>
      <c r="D28" s="35">
        <v>9</v>
      </c>
      <c r="E28" s="35">
        <v>658</v>
      </c>
      <c r="F28" s="35">
        <v>1740</v>
      </c>
      <c r="G28" s="35">
        <v>19</v>
      </c>
      <c r="H28" s="35">
        <v>56</v>
      </c>
      <c r="I28" s="35">
        <v>1702</v>
      </c>
      <c r="J28" s="35">
        <v>2418</v>
      </c>
      <c r="K28" s="35">
        <v>0</v>
      </c>
      <c r="L28" s="35">
        <v>0</v>
      </c>
      <c r="M28" s="35">
        <v>51</v>
      </c>
      <c r="N28" s="35">
        <v>327</v>
      </c>
      <c r="O28" s="35">
        <v>1</v>
      </c>
      <c r="P28" s="35">
        <v>17</v>
      </c>
      <c r="Q28" s="35">
        <v>1</v>
      </c>
      <c r="R28" s="35">
        <v>17</v>
      </c>
      <c r="S28" s="35">
        <v>0</v>
      </c>
      <c r="T28" s="35">
        <v>0</v>
      </c>
      <c r="U28" s="35">
        <v>0</v>
      </c>
      <c r="V28" s="35">
        <v>0</v>
      </c>
      <c r="W28" s="35">
        <v>23</v>
      </c>
      <c r="X28" s="35">
        <v>82</v>
      </c>
      <c r="Y28" s="35">
        <v>2412</v>
      </c>
      <c r="Z28" s="35">
        <v>4502</v>
      </c>
    </row>
    <row r="29" spans="1:26" ht="12.75">
      <c r="A29" s="35">
        <v>12</v>
      </c>
      <c r="B29" s="35" t="s">
        <v>146</v>
      </c>
      <c r="C29" s="35">
        <v>2</v>
      </c>
      <c r="D29" s="35">
        <v>8</v>
      </c>
      <c r="E29" s="35">
        <v>5</v>
      </c>
      <c r="F29" s="35">
        <v>8</v>
      </c>
      <c r="G29" s="35">
        <v>18</v>
      </c>
      <c r="H29" s="35">
        <v>48</v>
      </c>
      <c r="I29" s="35">
        <v>47</v>
      </c>
      <c r="J29" s="35">
        <v>358</v>
      </c>
      <c r="K29" s="35">
        <v>10</v>
      </c>
      <c r="L29" s="35">
        <v>110</v>
      </c>
      <c r="M29" s="35">
        <v>28</v>
      </c>
      <c r="N29" s="35">
        <v>275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30</v>
      </c>
      <c r="X29" s="35">
        <v>166</v>
      </c>
      <c r="Y29" s="35">
        <v>80</v>
      </c>
      <c r="Z29" s="35">
        <v>641</v>
      </c>
    </row>
    <row r="30" spans="1:26" ht="12.75">
      <c r="A30" s="35">
        <v>13</v>
      </c>
      <c r="B30" s="35" t="s">
        <v>202</v>
      </c>
      <c r="C30" s="35">
        <v>25</v>
      </c>
      <c r="D30" s="35">
        <v>168</v>
      </c>
      <c r="E30" s="35">
        <v>151</v>
      </c>
      <c r="F30" s="35">
        <v>786</v>
      </c>
      <c r="G30" s="35">
        <v>12</v>
      </c>
      <c r="H30" s="35">
        <v>22</v>
      </c>
      <c r="I30" s="35">
        <v>164</v>
      </c>
      <c r="J30" s="35">
        <v>876</v>
      </c>
      <c r="K30" s="35">
        <v>0</v>
      </c>
      <c r="L30" s="35">
        <v>0</v>
      </c>
      <c r="M30" s="35">
        <v>9</v>
      </c>
      <c r="N30" s="35">
        <v>83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37</v>
      </c>
      <c r="X30" s="35">
        <v>190</v>
      </c>
      <c r="Y30" s="35">
        <v>324</v>
      </c>
      <c r="Z30" s="35">
        <v>1745</v>
      </c>
    </row>
    <row r="31" spans="1:26" ht="12.75">
      <c r="A31" s="35">
        <v>14</v>
      </c>
      <c r="B31" s="35" t="s">
        <v>203</v>
      </c>
      <c r="C31" s="35">
        <v>0</v>
      </c>
      <c r="D31" s="35">
        <v>0</v>
      </c>
      <c r="E31" s="35">
        <v>36</v>
      </c>
      <c r="F31" s="35">
        <v>106.19</v>
      </c>
      <c r="G31" s="35">
        <v>0</v>
      </c>
      <c r="H31" s="35">
        <v>0</v>
      </c>
      <c r="I31" s="35">
        <v>52</v>
      </c>
      <c r="J31" s="35">
        <v>198.56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88</v>
      </c>
      <c r="Z31" s="35">
        <v>304.75</v>
      </c>
    </row>
    <row r="32" spans="1:26" ht="12.75">
      <c r="A32" s="35">
        <v>15</v>
      </c>
      <c r="B32" s="35" t="s">
        <v>204</v>
      </c>
      <c r="C32" s="35">
        <v>0</v>
      </c>
      <c r="D32" s="35">
        <v>0</v>
      </c>
      <c r="E32" s="35">
        <v>40</v>
      </c>
      <c r="F32" s="35">
        <v>230</v>
      </c>
      <c r="G32" s="35">
        <v>0</v>
      </c>
      <c r="H32" s="35">
        <v>0</v>
      </c>
      <c r="I32" s="35">
        <v>160</v>
      </c>
      <c r="J32" s="35">
        <v>1592</v>
      </c>
      <c r="K32" s="35">
        <v>0</v>
      </c>
      <c r="L32" s="35">
        <v>0</v>
      </c>
      <c r="M32" s="35">
        <v>25</v>
      </c>
      <c r="N32" s="35">
        <v>190</v>
      </c>
      <c r="O32" s="35">
        <v>0</v>
      </c>
      <c r="P32" s="35">
        <v>0</v>
      </c>
      <c r="Q32" s="35">
        <v>12</v>
      </c>
      <c r="R32" s="35">
        <v>37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237</v>
      </c>
      <c r="Z32" s="35">
        <v>2049</v>
      </c>
    </row>
    <row r="33" spans="1:26" ht="12.75">
      <c r="A33" s="35">
        <v>16</v>
      </c>
      <c r="B33" s="35" t="s">
        <v>116</v>
      </c>
      <c r="C33" s="35">
        <v>4</v>
      </c>
      <c r="D33" s="35">
        <v>1.6</v>
      </c>
      <c r="E33" s="35">
        <v>701</v>
      </c>
      <c r="F33" s="35">
        <v>3900</v>
      </c>
      <c r="G33" s="35">
        <v>16</v>
      </c>
      <c r="H33" s="35">
        <v>9.1</v>
      </c>
      <c r="I33" s="35">
        <v>1227</v>
      </c>
      <c r="J33" s="35">
        <v>6740</v>
      </c>
      <c r="K33" s="35">
        <v>0</v>
      </c>
      <c r="L33" s="35">
        <v>0</v>
      </c>
      <c r="M33" s="35">
        <v>4</v>
      </c>
      <c r="N33" s="35">
        <v>20</v>
      </c>
      <c r="O33" s="35">
        <v>0</v>
      </c>
      <c r="P33" s="35">
        <v>0</v>
      </c>
      <c r="Q33" s="35">
        <v>7</v>
      </c>
      <c r="R33" s="35">
        <v>37.75</v>
      </c>
      <c r="S33" s="35">
        <v>0</v>
      </c>
      <c r="T33" s="35">
        <v>0</v>
      </c>
      <c r="U33" s="35">
        <v>0</v>
      </c>
      <c r="V33" s="35">
        <v>0</v>
      </c>
      <c r="W33" s="35">
        <v>20</v>
      </c>
      <c r="X33" s="35">
        <v>10.7</v>
      </c>
      <c r="Y33" s="35">
        <v>1939</v>
      </c>
      <c r="Z33" s="35">
        <v>10697.75</v>
      </c>
    </row>
    <row r="34" spans="1:26" ht="12.75">
      <c r="A34" s="35">
        <v>17</v>
      </c>
      <c r="B34" s="35" t="s">
        <v>117</v>
      </c>
      <c r="C34" s="35">
        <v>13</v>
      </c>
      <c r="D34" s="35">
        <v>16</v>
      </c>
      <c r="E34" s="35">
        <v>6488</v>
      </c>
      <c r="F34" s="35">
        <v>14230</v>
      </c>
      <c r="G34" s="35">
        <v>63</v>
      </c>
      <c r="H34" s="35">
        <v>26</v>
      </c>
      <c r="I34" s="35">
        <v>531</v>
      </c>
      <c r="J34" s="35">
        <v>1654</v>
      </c>
      <c r="K34" s="35">
        <v>0</v>
      </c>
      <c r="L34" s="35">
        <v>0</v>
      </c>
      <c r="M34" s="35">
        <v>7</v>
      </c>
      <c r="N34" s="35">
        <v>14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76</v>
      </c>
      <c r="X34" s="35">
        <v>42</v>
      </c>
      <c r="Y34" s="35">
        <v>7026</v>
      </c>
      <c r="Z34" s="35">
        <v>15898</v>
      </c>
    </row>
    <row r="35" spans="1:26" ht="12.75">
      <c r="A35" s="35">
        <v>18</v>
      </c>
      <c r="B35" s="35" t="s">
        <v>150</v>
      </c>
      <c r="C35" s="35">
        <v>0</v>
      </c>
      <c r="D35" s="35">
        <v>0</v>
      </c>
      <c r="E35" s="35">
        <v>206</v>
      </c>
      <c r="F35" s="35">
        <v>4827</v>
      </c>
      <c r="G35" s="35">
        <v>0</v>
      </c>
      <c r="H35" s="35">
        <v>0</v>
      </c>
      <c r="I35" s="35">
        <v>618</v>
      </c>
      <c r="J35" s="35">
        <v>5804</v>
      </c>
      <c r="K35" s="35">
        <v>0</v>
      </c>
      <c r="L35" s="35">
        <v>0</v>
      </c>
      <c r="M35" s="35">
        <v>5</v>
      </c>
      <c r="N35" s="35">
        <v>103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829</v>
      </c>
      <c r="Z35" s="35">
        <v>10734</v>
      </c>
    </row>
    <row r="36" spans="1:26" ht="12.75">
      <c r="A36" s="35"/>
      <c r="B36" s="35" t="s">
        <v>151</v>
      </c>
      <c r="C36" s="35">
        <v>540</v>
      </c>
      <c r="D36" s="35">
        <v>2512.6</v>
      </c>
      <c r="E36" s="35">
        <v>14502</v>
      </c>
      <c r="F36" s="35">
        <v>45519.19</v>
      </c>
      <c r="G36" s="35">
        <v>1725</v>
      </c>
      <c r="H36" s="35">
        <v>4131.1</v>
      </c>
      <c r="I36" s="35">
        <v>22167</v>
      </c>
      <c r="J36" s="35">
        <v>52588.56</v>
      </c>
      <c r="K36" s="35">
        <v>22</v>
      </c>
      <c r="L36" s="35">
        <v>180</v>
      </c>
      <c r="M36" s="35">
        <v>290</v>
      </c>
      <c r="N36" s="35">
        <v>3165.1</v>
      </c>
      <c r="O36" s="35">
        <v>1</v>
      </c>
      <c r="P36" s="35">
        <v>17</v>
      </c>
      <c r="Q36" s="35">
        <v>21</v>
      </c>
      <c r="R36" s="35">
        <v>96.87</v>
      </c>
      <c r="S36" s="35">
        <v>0</v>
      </c>
      <c r="T36" s="35">
        <v>0</v>
      </c>
      <c r="U36" s="35">
        <v>11</v>
      </c>
      <c r="V36" s="35">
        <v>13.24</v>
      </c>
      <c r="W36" s="35">
        <v>2288</v>
      </c>
      <c r="X36" s="35">
        <v>6840.7</v>
      </c>
      <c r="Y36" s="35">
        <v>36991</v>
      </c>
      <c r="Z36" s="35">
        <v>101382.96</v>
      </c>
    </row>
    <row r="37" spans="1:26" ht="12.75">
      <c r="A37" s="75" t="s">
        <v>319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7"/>
    </row>
    <row r="38" spans="1:26" ht="12.75">
      <c r="A38" s="75" t="s">
        <v>320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7"/>
    </row>
    <row r="39" spans="1:26" ht="12.75">
      <c r="A39" s="75" t="s">
        <v>330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7"/>
    </row>
    <row r="40" spans="1:26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4" t="s">
        <v>325</v>
      </c>
      <c r="P40" s="44"/>
      <c r="Q40" s="44"/>
      <c r="R40" s="44"/>
      <c r="S40" s="35"/>
      <c r="T40" s="35"/>
      <c r="U40" s="35"/>
      <c r="V40" s="35"/>
      <c r="W40" s="35"/>
      <c r="X40" s="35"/>
      <c r="Y40" s="35"/>
      <c r="Z40" s="35"/>
    </row>
    <row r="41" spans="1:26" ht="12.75">
      <c r="A41" s="35" t="s">
        <v>309</v>
      </c>
      <c r="B41" s="35" t="s">
        <v>125</v>
      </c>
      <c r="C41" s="44" t="s">
        <v>322</v>
      </c>
      <c r="D41" s="44"/>
      <c r="E41" s="44"/>
      <c r="F41" s="44"/>
      <c r="G41" s="44" t="s">
        <v>323</v>
      </c>
      <c r="H41" s="44"/>
      <c r="I41" s="44"/>
      <c r="J41" s="44"/>
      <c r="K41" s="44" t="s">
        <v>324</v>
      </c>
      <c r="L41" s="44"/>
      <c r="M41" s="44"/>
      <c r="N41" s="44"/>
      <c r="O41" s="44"/>
      <c r="P41" s="44"/>
      <c r="Q41" s="44"/>
      <c r="R41" s="44"/>
      <c r="S41" s="44" t="s">
        <v>326</v>
      </c>
      <c r="T41" s="44"/>
      <c r="U41" s="44"/>
      <c r="V41" s="44"/>
      <c r="W41" s="44" t="s">
        <v>9</v>
      </c>
      <c r="X41" s="44"/>
      <c r="Y41" s="44"/>
      <c r="Z41" s="44"/>
    </row>
    <row r="42" spans="1:26" ht="51.75" customHeight="1">
      <c r="A42" s="35"/>
      <c r="B42" s="35"/>
      <c r="C42" s="36" t="s">
        <v>327</v>
      </c>
      <c r="D42" s="36"/>
      <c r="E42" s="36" t="s">
        <v>328</v>
      </c>
      <c r="F42" s="36"/>
      <c r="G42" s="36" t="s">
        <v>327</v>
      </c>
      <c r="H42" s="36"/>
      <c r="I42" s="36" t="s">
        <v>328</v>
      </c>
      <c r="J42" s="36"/>
      <c r="K42" s="36" t="s">
        <v>327</v>
      </c>
      <c r="L42" s="36"/>
      <c r="M42" s="36" t="s">
        <v>328</v>
      </c>
      <c r="N42" s="36"/>
      <c r="O42" s="36" t="s">
        <v>327</v>
      </c>
      <c r="P42" s="36"/>
      <c r="Q42" s="36" t="s">
        <v>328</v>
      </c>
      <c r="R42" s="36"/>
      <c r="S42" s="36" t="s">
        <v>327</v>
      </c>
      <c r="T42" s="36"/>
      <c r="U42" s="36" t="s">
        <v>328</v>
      </c>
      <c r="V42" s="36"/>
      <c r="W42" s="36" t="s">
        <v>327</v>
      </c>
      <c r="X42" s="36"/>
      <c r="Y42" s="36" t="s">
        <v>328</v>
      </c>
      <c r="Z42" s="36"/>
    </row>
    <row r="43" spans="1:26" ht="12.75">
      <c r="A43" s="35"/>
      <c r="B43" s="35"/>
      <c r="C43" s="35" t="s">
        <v>200</v>
      </c>
      <c r="D43" s="35" t="s">
        <v>329</v>
      </c>
      <c r="E43" s="35" t="s">
        <v>200</v>
      </c>
      <c r="F43" s="35" t="s">
        <v>329</v>
      </c>
      <c r="G43" s="35" t="s">
        <v>200</v>
      </c>
      <c r="H43" s="35" t="s">
        <v>329</v>
      </c>
      <c r="I43" s="35" t="s">
        <v>200</v>
      </c>
      <c r="J43" s="35" t="s">
        <v>329</v>
      </c>
      <c r="K43" s="35" t="s">
        <v>200</v>
      </c>
      <c r="L43" s="35" t="s">
        <v>329</v>
      </c>
      <c r="M43" s="35" t="s">
        <v>200</v>
      </c>
      <c r="N43" s="35" t="s">
        <v>329</v>
      </c>
      <c r="O43" s="35" t="s">
        <v>200</v>
      </c>
      <c r="P43" s="35" t="s">
        <v>329</v>
      </c>
      <c r="Q43" s="35" t="s">
        <v>200</v>
      </c>
      <c r="R43" s="35" t="s">
        <v>329</v>
      </c>
      <c r="S43" s="35" t="s">
        <v>200</v>
      </c>
      <c r="T43" s="35" t="s">
        <v>329</v>
      </c>
      <c r="U43" s="35" t="s">
        <v>200</v>
      </c>
      <c r="V43" s="35" t="s">
        <v>329</v>
      </c>
      <c r="W43" s="35" t="s">
        <v>200</v>
      </c>
      <c r="X43" s="35" t="s">
        <v>329</v>
      </c>
      <c r="Y43" s="35" t="s">
        <v>200</v>
      </c>
      <c r="Z43" s="35" t="s">
        <v>329</v>
      </c>
    </row>
    <row r="44" spans="1:26" ht="12.75">
      <c r="A44" s="35" t="s">
        <v>206</v>
      </c>
      <c r="B44" s="35" t="s">
        <v>155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>
      <c r="A45" s="35">
        <v>1</v>
      </c>
      <c r="B45" s="35" t="s">
        <v>107</v>
      </c>
      <c r="C45" s="35">
        <v>143</v>
      </c>
      <c r="D45" s="35">
        <v>305</v>
      </c>
      <c r="E45" s="35">
        <v>2264</v>
      </c>
      <c r="F45" s="35">
        <v>6681</v>
      </c>
      <c r="G45" s="35">
        <v>629</v>
      </c>
      <c r="H45" s="35">
        <v>1189</v>
      </c>
      <c r="I45" s="35">
        <v>8067</v>
      </c>
      <c r="J45" s="35">
        <v>19288</v>
      </c>
      <c r="K45" s="35">
        <v>0</v>
      </c>
      <c r="L45" s="35">
        <v>0</v>
      </c>
      <c r="M45" s="35">
        <v>15</v>
      </c>
      <c r="N45" s="35">
        <v>49</v>
      </c>
      <c r="O45" s="35">
        <v>0</v>
      </c>
      <c r="P45" s="35">
        <v>0</v>
      </c>
      <c r="Q45" s="35">
        <v>18</v>
      </c>
      <c r="R45" s="35">
        <v>10</v>
      </c>
      <c r="S45" s="35">
        <v>0</v>
      </c>
      <c r="T45" s="35">
        <v>0</v>
      </c>
      <c r="U45" s="35">
        <v>0</v>
      </c>
      <c r="V45" s="35">
        <v>0</v>
      </c>
      <c r="W45" s="35">
        <v>772</v>
      </c>
      <c r="X45" s="45">
        <v>1494</v>
      </c>
      <c r="Y45" s="45">
        <v>10364</v>
      </c>
      <c r="Z45" s="45">
        <v>26028</v>
      </c>
    </row>
    <row r="46" spans="1:26" ht="12.75">
      <c r="A46" s="35">
        <v>2</v>
      </c>
      <c r="B46" s="35" t="s">
        <v>106</v>
      </c>
      <c r="C46" s="35">
        <v>25</v>
      </c>
      <c r="D46" s="35">
        <v>5.45</v>
      </c>
      <c r="E46" s="35">
        <v>359</v>
      </c>
      <c r="F46" s="35">
        <v>153</v>
      </c>
      <c r="G46" s="35">
        <v>133</v>
      </c>
      <c r="H46" s="35">
        <v>118</v>
      </c>
      <c r="I46" s="35">
        <v>1514</v>
      </c>
      <c r="J46" s="35">
        <v>8484</v>
      </c>
      <c r="K46" s="35">
        <v>3</v>
      </c>
      <c r="L46" s="35">
        <v>1</v>
      </c>
      <c r="M46" s="35">
        <v>5</v>
      </c>
      <c r="N46" s="35">
        <v>7</v>
      </c>
      <c r="O46" s="35">
        <v>0</v>
      </c>
      <c r="P46" s="35">
        <v>0</v>
      </c>
      <c r="Q46" s="35">
        <v>1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161</v>
      </c>
      <c r="X46" s="45">
        <v>124.45</v>
      </c>
      <c r="Y46" s="45">
        <v>1879</v>
      </c>
      <c r="Z46" s="45">
        <v>8644</v>
      </c>
    </row>
    <row r="47" spans="1:26" ht="12.75">
      <c r="A47" s="35">
        <v>3</v>
      </c>
      <c r="B47" s="35" t="s">
        <v>156</v>
      </c>
      <c r="C47" s="35">
        <v>16</v>
      </c>
      <c r="D47" s="35">
        <v>7</v>
      </c>
      <c r="E47" s="35">
        <v>24</v>
      </c>
      <c r="F47" s="35">
        <v>14</v>
      </c>
      <c r="G47" s="35">
        <v>15</v>
      </c>
      <c r="H47" s="35">
        <v>7</v>
      </c>
      <c r="I47" s="35">
        <v>59</v>
      </c>
      <c r="J47" s="35">
        <v>136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31</v>
      </c>
      <c r="X47" s="45">
        <v>14</v>
      </c>
      <c r="Y47" s="45">
        <v>83</v>
      </c>
      <c r="Z47" s="45">
        <v>150</v>
      </c>
    </row>
    <row r="48" spans="1:26" ht="12.75">
      <c r="A48" s="35">
        <v>4</v>
      </c>
      <c r="B48" s="35" t="s">
        <v>157</v>
      </c>
      <c r="C48" s="35">
        <v>0</v>
      </c>
      <c r="D48" s="35">
        <v>0</v>
      </c>
      <c r="E48" s="35">
        <v>23</v>
      </c>
      <c r="F48" s="35">
        <v>76</v>
      </c>
      <c r="G48" s="35">
        <v>1</v>
      </c>
      <c r="H48" s="35">
        <v>2</v>
      </c>
      <c r="I48" s="35">
        <v>59</v>
      </c>
      <c r="J48" s="35">
        <v>136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1</v>
      </c>
      <c r="X48" s="45">
        <v>2</v>
      </c>
      <c r="Y48" s="45">
        <v>82</v>
      </c>
      <c r="Z48" s="45">
        <v>212</v>
      </c>
    </row>
    <row r="49" spans="1:26" ht="12.75">
      <c r="A49" s="35">
        <v>5</v>
      </c>
      <c r="B49" s="35" t="s">
        <v>158</v>
      </c>
      <c r="C49" s="35">
        <v>5</v>
      </c>
      <c r="D49" s="35">
        <v>10</v>
      </c>
      <c r="E49" s="35">
        <v>87</v>
      </c>
      <c r="F49" s="35">
        <v>148</v>
      </c>
      <c r="G49" s="35">
        <v>7</v>
      </c>
      <c r="H49" s="35">
        <v>11</v>
      </c>
      <c r="I49" s="35">
        <v>93</v>
      </c>
      <c r="J49" s="35">
        <v>221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1</v>
      </c>
      <c r="V49" s="35">
        <v>4</v>
      </c>
      <c r="W49" s="35">
        <v>12</v>
      </c>
      <c r="X49" s="45">
        <v>21</v>
      </c>
      <c r="Y49" s="45">
        <v>180</v>
      </c>
      <c r="Z49" s="45">
        <v>369</v>
      </c>
    </row>
    <row r="50" spans="1:26" ht="12.75">
      <c r="A50" s="35">
        <v>6</v>
      </c>
      <c r="B50" s="35" t="s">
        <v>159</v>
      </c>
      <c r="C50" s="35">
        <v>0</v>
      </c>
      <c r="D50" s="35">
        <v>0</v>
      </c>
      <c r="E50" s="35">
        <v>937</v>
      </c>
      <c r="F50" s="35">
        <v>6121</v>
      </c>
      <c r="G50" s="35">
        <v>0</v>
      </c>
      <c r="H50" s="35">
        <v>0</v>
      </c>
      <c r="I50" s="35">
        <v>919</v>
      </c>
      <c r="J50" s="35">
        <v>4568</v>
      </c>
      <c r="K50" s="35">
        <v>0</v>
      </c>
      <c r="L50" s="35">
        <v>0</v>
      </c>
      <c r="M50" s="35">
        <v>4</v>
      </c>
      <c r="N50" s="35">
        <v>23</v>
      </c>
      <c r="O50" s="35">
        <v>0</v>
      </c>
      <c r="P50" s="35">
        <v>0</v>
      </c>
      <c r="Q50" s="35">
        <v>3</v>
      </c>
      <c r="R50" s="35">
        <v>10</v>
      </c>
      <c r="S50" s="35">
        <v>0</v>
      </c>
      <c r="T50" s="35">
        <v>0</v>
      </c>
      <c r="U50" s="35">
        <v>7</v>
      </c>
      <c r="V50" s="35">
        <v>55</v>
      </c>
      <c r="W50" s="35">
        <v>0</v>
      </c>
      <c r="X50" s="45">
        <v>0</v>
      </c>
      <c r="Y50" s="45">
        <v>1870</v>
      </c>
      <c r="Z50" s="45">
        <v>10777</v>
      </c>
    </row>
    <row r="51" spans="1:26" ht="12.75">
      <c r="A51" s="35">
        <v>7</v>
      </c>
      <c r="B51" s="35" t="s">
        <v>160</v>
      </c>
      <c r="C51" s="35">
        <v>0</v>
      </c>
      <c r="D51" s="35">
        <v>0</v>
      </c>
      <c r="E51" s="35">
        <v>3</v>
      </c>
      <c r="F51" s="35">
        <v>5.25</v>
      </c>
      <c r="G51" s="35">
        <v>0</v>
      </c>
      <c r="H51" s="35">
        <v>0</v>
      </c>
      <c r="I51" s="35">
        <v>14</v>
      </c>
      <c r="J51" s="35">
        <v>27.35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45">
        <v>0</v>
      </c>
      <c r="Y51" s="45">
        <v>17</v>
      </c>
      <c r="Z51" s="45">
        <v>32.6</v>
      </c>
    </row>
    <row r="52" spans="1:26" ht="12.75">
      <c r="A52" s="35">
        <v>8</v>
      </c>
      <c r="B52" s="35" t="s">
        <v>161</v>
      </c>
      <c r="C52" s="35">
        <v>59</v>
      </c>
      <c r="D52" s="35">
        <v>39</v>
      </c>
      <c r="E52" s="35">
        <v>72</v>
      </c>
      <c r="F52" s="35">
        <v>98</v>
      </c>
      <c r="G52" s="35">
        <v>246</v>
      </c>
      <c r="H52" s="35">
        <v>360</v>
      </c>
      <c r="I52" s="35">
        <v>428</v>
      </c>
      <c r="J52" s="35">
        <v>414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0.21</v>
      </c>
      <c r="W52" s="35">
        <v>305</v>
      </c>
      <c r="X52" s="45">
        <v>399</v>
      </c>
      <c r="Y52" s="45">
        <v>500</v>
      </c>
      <c r="Z52" s="45">
        <v>512.21</v>
      </c>
    </row>
    <row r="53" spans="1:26" ht="12.75">
      <c r="A53" s="35">
        <v>9</v>
      </c>
      <c r="B53" s="35" t="s">
        <v>162</v>
      </c>
      <c r="C53" s="35">
        <v>0</v>
      </c>
      <c r="D53" s="35">
        <v>0</v>
      </c>
      <c r="E53" s="35">
        <v>9</v>
      </c>
      <c r="F53" s="35">
        <v>27</v>
      </c>
      <c r="G53" s="35">
        <v>42</v>
      </c>
      <c r="H53" s="35">
        <v>368</v>
      </c>
      <c r="I53" s="35">
        <v>76</v>
      </c>
      <c r="J53" s="35">
        <v>412</v>
      </c>
      <c r="K53" s="35">
        <v>0</v>
      </c>
      <c r="L53" s="35">
        <v>0</v>
      </c>
      <c r="M53" s="35">
        <v>1</v>
      </c>
      <c r="N53" s="35">
        <v>19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42</v>
      </c>
      <c r="X53" s="45">
        <v>368</v>
      </c>
      <c r="Y53" s="45">
        <v>86</v>
      </c>
      <c r="Z53" s="45">
        <v>458</v>
      </c>
    </row>
    <row r="54" spans="1:26" ht="12.75">
      <c r="A54" s="35">
        <v>10</v>
      </c>
      <c r="B54" s="35" t="s">
        <v>209</v>
      </c>
      <c r="C54" s="35">
        <v>0</v>
      </c>
      <c r="D54" s="35">
        <v>0</v>
      </c>
      <c r="E54" s="35">
        <v>1</v>
      </c>
      <c r="F54" s="35">
        <v>0.09</v>
      </c>
      <c r="G54" s="35">
        <v>0</v>
      </c>
      <c r="H54" s="35">
        <v>0</v>
      </c>
      <c r="I54" s="35">
        <v>78</v>
      </c>
      <c r="J54" s="35">
        <v>40.55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45">
        <v>0</v>
      </c>
      <c r="Y54" s="45">
        <v>79</v>
      </c>
      <c r="Z54" s="45">
        <v>40.64</v>
      </c>
    </row>
    <row r="55" spans="1:26" ht="12.75">
      <c r="A55" s="35">
        <v>11</v>
      </c>
      <c r="B55" s="35" t="s">
        <v>163</v>
      </c>
      <c r="C55" s="35">
        <v>707</v>
      </c>
      <c r="D55" s="35">
        <v>799</v>
      </c>
      <c r="E55" s="35">
        <v>2339</v>
      </c>
      <c r="F55" s="35">
        <v>9299</v>
      </c>
      <c r="G55" s="35">
        <v>2017</v>
      </c>
      <c r="H55" s="35">
        <v>1407</v>
      </c>
      <c r="I55" s="35">
        <v>4776</v>
      </c>
      <c r="J55" s="35">
        <v>4886</v>
      </c>
      <c r="K55" s="35">
        <v>8</v>
      </c>
      <c r="L55" s="35">
        <v>4</v>
      </c>
      <c r="M55" s="35">
        <v>18</v>
      </c>
      <c r="N55" s="35">
        <v>6</v>
      </c>
      <c r="O55" s="35">
        <v>11</v>
      </c>
      <c r="P55" s="35">
        <v>7</v>
      </c>
      <c r="Q55" s="35">
        <v>15</v>
      </c>
      <c r="R55" s="35">
        <v>8</v>
      </c>
      <c r="S55" s="35">
        <v>27</v>
      </c>
      <c r="T55" s="35">
        <v>10</v>
      </c>
      <c r="U55" s="35">
        <v>79</v>
      </c>
      <c r="V55" s="35">
        <v>41</v>
      </c>
      <c r="W55" s="35">
        <v>2770</v>
      </c>
      <c r="X55" s="45">
        <v>2227</v>
      </c>
      <c r="Y55" s="45">
        <v>7227</v>
      </c>
      <c r="Z55" s="45">
        <v>14240</v>
      </c>
    </row>
    <row r="56" spans="1:26" ht="12.75">
      <c r="A56" s="35">
        <v>12</v>
      </c>
      <c r="B56" s="35" t="s">
        <v>210</v>
      </c>
      <c r="C56" s="35">
        <v>16</v>
      </c>
      <c r="D56" s="35">
        <v>55</v>
      </c>
      <c r="E56" s="35">
        <v>46</v>
      </c>
      <c r="F56" s="35">
        <v>146</v>
      </c>
      <c r="G56" s="35">
        <v>47</v>
      </c>
      <c r="H56" s="35">
        <v>61</v>
      </c>
      <c r="I56" s="35">
        <v>90</v>
      </c>
      <c r="J56" s="35">
        <v>214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63</v>
      </c>
      <c r="X56" s="45">
        <v>116</v>
      </c>
      <c r="Y56" s="45">
        <v>136</v>
      </c>
      <c r="Z56" s="45">
        <v>360</v>
      </c>
    </row>
    <row r="57" spans="1:26" ht="12.75">
      <c r="A57" s="35">
        <v>13</v>
      </c>
      <c r="B57" s="35" t="s">
        <v>165</v>
      </c>
      <c r="C57" s="35">
        <v>34</v>
      </c>
      <c r="D57" s="35">
        <v>146</v>
      </c>
      <c r="E57" s="35">
        <v>320</v>
      </c>
      <c r="F57" s="35">
        <v>807</v>
      </c>
      <c r="G57" s="35">
        <v>70</v>
      </c>
      <c r="H57" s="35">
        <v>328</v>
      </c>
      <c r="I57" s="35">
        <v>700</v>
      </c>
      <c r="J57" s="35">
        <v>1597</v>
      </c>
      <c r="K57" s="35">
        <v>1</v>
      </c>
      <c r="L57" s="35">
        <v>3</v>
      </c>
      <c r="M57" s="35">
        <v>14</v>
      </c>
      <c r="N57" s="35">
        <v>52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1</v>
      </c>
      <c r="V57" s="35">
        <v>2</v>
      </c>
      <c r="W57" s="35">
        <v>105</v>
      </c>
      <c r="X57" s="45">
        <v>477</v>
      </c>
      <c r="Y57" s="45">
        <v>1035</v>
      </c>
      <c r="Z57" s="45">
        <v>2458</v>
      </c>
    </row>
    <row r="58" spans="1:26" ht="12.75">
      <c r="A58" s="35">
        <v>14</v>
      </c>
      <c r="B58" s="35" t="s">
        <v>166</v>
      </c>
      <c r="C58" s="35">
        <v>0</v>
      </c>
      <c r="D58" s="35">
        <v>0</v>
      </c>
      <c r="E58" s="35">
        <v>16726</v>
      </c>
      <c r="F58" s="35">
        <v>5971</v>
      </c>
      <c r="G58" s="35">
        <v>0</v>
      </c>
      <c r="H58" s="35">
        <v>0</v>
      </c>
      <c r="I58" s="35">
        <v>58794</v>
      </c>
      <c r="J58" s="35">
        <v>16068</v>
      </c>
      <c r="K58" s="35">
        <v>0</v>
      </c>
      <c r="L58" s="35">
        <v>0</v>
      </c>
      <c r="M58" s="35">
        <v>51</v>
      </c>
      <c r="N58" s="35">
        <v>76</v>
      </c>
      <c r="O58" s="35">
        <v>0</v>
      </c>
      <c r="P58" s="35">
        <v>0</v>
      </c>
      <c r="Q58" s="35">
        <v>4090</v>
      </c>
      <c r="R58" s="35">
        <v>325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45">
        <v>0</v>
      </c>
      <c r="Y58" s="45">
        <v>79661</v>
      </c>
      <c r="Z58" s="45">
        <v>22440</v>
      </c>
    </row>
    <row r="59" spans="1:26" ht="12.75">
      <c r="A59" s="35">
        <v>15</v>
      </c>
      <c r="B59" s="35" t="s">
        <v>167</v>
      </c>
      <c r="C59" s="35">
        <v>26</v>
      </c>
      <c r="D59" s="35">
        <v>357</v>
      </c>
      <c r="E59" s="35">
        <v>129</v>
      </c>
      <c r="F59" s="35">
        <v>1967</v>
      </c>
      <c r="G59" s="35">
        <v>14</v>
      </c>
      <c r="H59" s="35">
        <v>218</v>
      </c>
      <c r="I59" s="35">
        <v>103</v>
      </c>
      <c r="J59" s="35">
        <v>1828</v>
      </c>
      <c r="K59" s="35">
        <v>1</v>
      </c>
      <c r="L59" s="35">
        <v>23</v>
      </c>
      <c r="M59" s="35">
        <v>4</v>
      </c>
      <c r="N59" s="35">
        <v>175</v>
      </c>
      <c r="O59" s="35">
        <v>0</v>
      </c>
      <c r="P59" s="35">
        <v>0</v>
      </c>
      <c r="Q59" s="35">
        <v>7</v>
      </c>
      <c r="R59" s="35">
        <v>76</v>
      </c>
      <c r="S59" s="35">
        <v>0</v>
      </c>
      <c r="T59" s="35">
        <v>0</v>
      </c>
      <c r="U59" s="35">
        <v>0</v>
      </c>
      <c r="V59" s="35">
        <v>0</v>
      </c>
      <c r="W59" s="35">
        <v>41</v>
      </c>
      <c r="X59" s="45">
        <v>598</v>
      </c>
      <c r="Y59" s="45">
        <v>243</v>
      </c>
      <c r="Z59" s="45">
        <v>4046</v>
      </c>
    </row>
    <row r="60" spans="1:26" ht="12.75">
      <c r="A60" s="35">
        <v>16</v>
      </c>
      <c r="B60" s="35" t="s">
        <v>168</v>
      </c>
      <c r="C60" s="35">
        <v>0</v>
      </c>
      <c r="D60" s="35">
        <v>0</v>
      </c>
      <c r="E60" s="35">
        <v>100</v>
      </c>
      <c r="F60" s="35">
        <v>275</v>
      </c>
      <c r="G60" s="35">
        <v>0</v>
      </c>
      <c r="H60" s="35">
        <v>0</v>
      </c>
      <c r="I60" s="35">
        <v>86</v>
      </c>
      <c r="J60" s="35">
        <v>154</v>
      </c>
      <c r="K60" s="35">
        <v>0</v>
      </c>
      <c r="L60" s="35">
        <v>0</v>
      </c>
      <c r="M60" s="35">
        <v>5</v>
      </c>
      <c r="N60" s="35">
        <v>12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45">
        <v>0</v>
      </c>
      <c r="Y60" s="45">
        <v>191</v>
      </c>
      <c r="Z60" s="45">
        <v>441</v>
      </c>
    </row>
    <row r="61" spans="1:26" ht="12.75">
      <c r="A61" s="35"/>
      <c r="B61" s="35" t="s">
        <v>169</v>
      </c>
      <c r="C61" s="35">
        <v>1031</v>
      </c>
      <c r="D61" s="35">
        <v>1723.45</v>
      </c>
      <c r="E61" s="35">
        <v>23439</v>
      </c>
      <c r="F61" s="35">
        <v>31788.34</v>
      </c>
      <c r="G61" s="35">
        <v>3221</v>
      </c>
      <c r="H61" s="35">
        <v>4069</v>
      </c>
      <c r="I61" s="35">
        <v>75856</v>
      </c>
      <c r="J61" s="35">
        <v>58473.9</v>
      </c>
      <c r="K61" s="35">
        <v>13</v>
      </c>
      <c r="L61" s="35">
        <v>31</v>
      </c>
      <c r="M61" s="35">
        <v>117</v>
      </c>
      <c r="N61" s="35">
        <v>419</v>
      </c>
      <c r="O61" s="35">
        <v>11</v>
      </c>
      <c r="P61" s="35">
        <v>7</v>
      </c>
      <c r="Q61" s="35">
        <v>4134</v>
      </c>
      <c r="R61" s="35">
        <v>429</v>
      </c>
      <c r="S61" s="35">
        <v>27</v>
      </c>
      <c r="T61" s="35">
        <v>10</v>
      </c>
      <c r="U61" s="35">
        <v>88</v>
      </c>
      <c r="V61" s="35">
        <v>102.21</v>
      </c>
      <c r="W61" s="35">
        <v>4303</v>
      </c>
      <c r="X61" s="45">
        <v>5840.45</v>
      </c>
      <c r="Y61" s="45">
        <v>103633</v>
      </c>
      <c r="Z61" s="45">
        <v>91208.45</v>
      </c>
    </row>
    <row r="62" spans="1:26" ht="12.75">
      <c r="A62" s="35" t="s">
        <v>170</v>
      </c>
      <c r="B62" s="35" t="s">
        <v>171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45"/>
      <c r="Y62" s="45"/>
      <c r="Z62" s="45"/>
    </row>
    <row r="63" spans="1:26" ht="12.75">
      <c r="A63" s="35">
        <v>1</v>
      </c>
      <c r="B63" s="35" t="s">
        <v>172</v>
      </c>
      <c r="C63" s="35">
        <v>48</v>
      </c>
      <c r="D63" s="35">
        <v>45</v>
      </c>
      <c r="E63" s="35">
        <v>1902</v>
      </c>
      <c r="F63" s="35">
        <v>3451</v>
      </c>
      <c r="G63" s="35">
        <v>172</v>
      </c>
      <c r="H63" s="35">
        <v>169</v>
      </c>
      <c r="I63" s="35">
        <v>16475</v>
      </c>
      <c r="J63" s="35">
        <v>17224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220</v>
      </c>
      <c r="X63" s="45">
        <v>214</v>
      </c>
      <c r="Y63" s="45">
        <v>18377</v>
      </c>
      <c r="Z63" s="45">
        <v>20675</v>
      </c>
    </row>
    <row r="64" spans="1:26" ht="12.75">
      <c r="A64" s="35">
        <v>2</v>
      </c>
      <c r="B64" s="35" t="s">
        <v>173</v>
      </c>
      <c r="C64" s="35">
        <v>90</v>
      </c>
      <c r="D64" s="35">
        <v>69</v>
      </c>
      <c r="E64" s="35">
        <v>497</v>
      </c>
      <c r="F64" s="35">
        <v>367</v>
      </c>
      <c r="G64" s="35">
        <v>136</v>
      </c>
      <c r="H64" s="35">
        <v>138</v>
      </c>
      <c r="I64" s="35">
        <v>1315</v>
      </c>
      <c r="J64" s="35">
        <v>984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226</v>
      </c>
      <c r="X64" s="45">
        <v>207</v>
      </c>
      <c r="Y64" s="45">
        <v>1812</v>
      </c>
      <c r="Z64" s="45">
        <v>1351</v>
      </c>
    </row>
    <row r="65" spans="1:26" ht="12.75">
      <c r="A65" s="35">
        <v>3</v>
      </c>
      <c r="B65" s="35" t="s">
        <v>174</v>
      </c>
      <c r="C65" s="35">
        <v>612</v>
      </c>
      <c r="D65" s="35">
        <v>273</v>
      </c>
      <c r="E65" s="35">
        <v>2824</v>
      </c>
      <c r="F65" s="35">
        <v>1203</v>
      </c>
      <c r="G65" s="35">
        <v>3476</v>
      </c>
      <c r="H65" s="35">
        <v>1546</v>
      </c>
      <c r="I65" s="35">
        <v>23776</v>
      </c>
      <c r="J65" s="35">
        <v>11988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4088</v>
      </c>
      <c r="X65" s="45">
        <v>1819</v>
      </c>
      <c r="Y65" s="45">
        <v>26600</v>
      </c>
      <c r="Z65" s="45">
        <v>13191</v>
      </c>
    </row>
    <row r="66" spans="1:26" ht="12.75">
      <c r="A66" s="35">
        <v>4</v>
      </c>
      <c r="B66" s="35" t="s">
        <v>175</v>
      </c>
      <c r="C66" s="35">
        <v>321</v>
      </c>
      <c r="D66" s="35">
        <v>314</v>
      </c>
      <c r="E66" s="35">
        <v>3791</v>
      </c>
      <c r="F66" s="35">
        <v>2561</v>
      </c>
      <c r="G66" s="35">
        <v>1784</v>
      </c>
      <c r="H66" s="35">
        <v>1548</v>
      </c>
      <c r="I66" s="35">
        <v>46237</v>
      </c>
      <c r="J66" s="35">
        <v>19252</v>
      </c>
      <c r="K66" s="35">
        <v>160</v>
      </c>
      <c r="L66" s="35">
        <v>110</v>
      </c>
      <c r="M66" s="35">
        <v>1369</v>
      </c>
      <c r="N66" s="35">
        <v>1061</v>
      </c>
      <c r="O66" s="35">
        <v>31</v>
      </c>
      <c r="P66" s="35">
        <v>34</v>
      </c>
      <c r="Q66" s="35">
        <v>8618</v>
      </c>
      <c r="R66" s="35">
        <v>5518</v>
      </c>
      <c r="S66" s="35">
        <v>0</v>
      </c>
      <c r="T66" s="35">
        <v>0</v>
      </c>
      <c r="U66" s="35">
        <v>0</v>
      </c>
      <c r="V66" s="35">
        <v>0</v>
      </c>
      <c r="W66" s="35">
        <v>2296</v>
      </c>
      <c r="X66" s="45">
        <v>2006</v>
      </c>
      <c r="Y66" s="45">
        <v>60015</v>
      </c>
      <c r="Z66" s="45">
        <v>28392</v>
      </c>
    </row>
    <row r="67" spans="1:26" ht="12.75">
      <c r="A67" s="35">
        <v>5</v>
      </c>
      <c r="B67" s="35" t="s">
        <v>176</v>
      </c>
      <c r="C67" s="35">
        <v>35</v>
      </c>
      <c r="D67" s="35">
        <v>30</v>
      </c>
      <c r="E67" s="35">
        <v>1091</v>
      </c>
      <c r="F67" s="35">
        <v>1924</v>
      </c>
      <c r="G67" s="35">
        <v>7130</v>
      </c>
      <c r="H67" s="35">
        <v>5996</v>
      </c>
      <c r="I67" s="35">
        <v>47478</v>
      </c>
      <c r="J67" s="35">
        <v>43935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7165</v>
      </c>
      <c r="X67" s="45">
        <v>6026</v>
      </c>
      <c r="Y67" s="45">
        <v>48569</v>
      </c>
      <c r="Z67" s="45">
        <v>45859</v>
      </c>
    </row>
    <row r="68" spans="1:26" ht="12.75">
      <c r="A68" s="35">
        <v>6</v>
      </c>
      <c r="B68" s="35" t="s">
        <v>177</v>
      </c>
      <c r="C68" s="35">
        <v>4</v>
      </c>
      <c r="D68" s="35">
        <v>2</v>
      </c>
      <c r="E68" s="35">
        <v>32</v>
      </c>
      <c r="F68" s="35">
        <v>29</v>
      </c>
      <c r="G68" s="35">
        <v>30</v>
      </c>
      <c r="H68" s="35">
        <v>9</v>
      </c>
      <c r="I68" s="35">
        <v>640</v>
      </c>
      <c r="J68" s="35">
        <v>327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34</v>
      </c>
      <c r="X68" s="45">
        <v>11</v>
      </c>
      <c r="Y68" s="45">
        <v>672</v>
      </c>
      <c r="Z68" s="45">
        <v>356</v>
      </c>
    </row>
    <row r="69" spans="1:26" ht="12.75">
      <c r="A69" s="35"/>
      <c r="B69" s="35" t="s">
        <v>178</v>
      </c>
      <c r="C69" s="35">
        <v>1110</v>
      </c>
      <c r="D69" s="35">
        <v>733</v>
      </c>
      <c r="E69" s="35">
        <v>10137</v>
      </c>
      <c r="F69" s="35">
        <v>9535</v>
      </c>
      <c r="G69" s="35">
        <v>12728</v>
      </c>
      <c r="H69" s="35">
        <v>9406</v>
      </c>
      <c r="I69" s="35">
        <v>135921</v>
      </c>
      <c r="J69" s="35">
        <v>93710</v>
      </c>
      <c r="K69" s="35">
        <v>160</v>
      </c>
      <c r="L69" s="35">
        <v>110</v>
      </c>
      <c r="M69" s="35">
        <v>1369</v>
      </c>
      <c r="N69" s="35">
        <v>1061</v>
      </c>
      <c r="O69" s="35">
        <v>31</v>
      </c>
      <c r="P69" s="35">
        <v>34</v>
      </c>
      <c r="Q69" s="35">
        <v>8618</v>
      </c>
      <c r="R69" s="35">
        <v>5518</v>
      </c>
      <c r="S69" s="35">
        <v>0</v>
      </c>
      <c r="T69" s="35">
        <v>0</v>
      </c>
      <c r="U69" s="35">
        <v>0</v>
      </c>
      <c r="V69" s="35">
        <v>0</v>
      </c>
      <c r="W69" s="35">
        <v>14029</v>
      </c>
      <c r="X69" s="45">
        <v>10283</v>
      </c>
      <c r="Y69" s="45">
        <v>156045</v>
      </c>
      <c r="Z69" s="45">
        <v>109824</v>
      </c>
    </row>
    <row r="70" spans="1:26" ht="12.75">
      <c r="A70" s="35" t="s">
        <v>179</v>
      </c>
      <c r="B70" s="35"/>
      <c r="C70" s="35">
        <v>8521</v>
      </c>
      <c r="D70" s="35">
        <v>16950.05</v>
      </c>
      <c r="E70" s="35">
        <v>138444</v>
      </c>
      <c r="F70" s="35">
        <v>212831.53</v>
      </c>
      <c r="G70" s="35">
        <v>34392</v>
      </c>
      <c r="H70" s="35">
        <v>41159.1</v>
      </c>
      <c r="I70" s="35">
        <v>418685</v>
      </c>
      <c r="J70" s="35">
        <v>533628.46</v>
      </c>
      <c r="K70" s="35">
        <v>313</v>
      </c>
      <c r="L70" s="35">
        <v>891</v>
      </c>
      <c r="M70" s="35">
        <v>10036</v>
      </c>
      <c r="N70" s="35">
        <v>20968.1</v>
      </c>
      <c r="O70" s="35">
        <v>754</v>
      </c>
      <c r="P70" s="35">
        <v>442</v>
      </c>
      <c r="Q70" s="35">
        <v>10700</v>
      </c>
      <c r="R70" s="35">
        <v>9232.87</v>
      </c>
      <c r="S70" s="35">
        <v>31</v>
      </c>
      <c r="T70" s="35">
        <v>16</v>
      </c>
      <c r="U70" s="35">
        <v>175</v>
      </c>
      <c r="V70" s="35">
        <v>267.45</v>
      </c>
      <c r="W70" s="35">
        <v>44011</v>
      </c>
      <c r="X70" s="45">
        <v>59458.15</v>
      </c>
      <c r="Y70" s="45">
        <v>578039</v>
      </c>
      <c r="Z70" s="45">
        <v>776924.41</v>
      </c>
    </row>
    <row r="71" spans="1:26" ht="12.75">
      <c r="A71" s="35" t="s">
        <v>317</v>
      </c>
      <c r="B71" s="35"/>
      <c r="C71" s="35">
        <v>9631</v>
      </c>
      <c r="D71" s="35">
        <v>17683.05</v>
      </c>
      <c r="E71" s="35">
        <v>148581</v>
      </c>
      <c r="F71" s="35">
        <v>222366.53</v>
      </c>
      <c r="G71" s="35">
        <v>47120</v>
      </c>
      <c r="H71" s="35">
        <v>50565.1</v>
      </c>
      <c r="I71" s="35">
        <v>554606</v>
      </c>
      <c r="J71" s="35">
        <v>627338.46</v>
      </c>
      <c r="K71" s="35">
        <v>473</v>
      </c>
      <c r="L71" s="35">
        <v>1001</v>
      </c>
      <c r="M71" s="35">
        <v>11405</v>
      </c>
      <c r="N71" s="35">
        <v>22029.1</v>
      </c>
      <c r="O71" s="35">
        <v>785</v>
      </c>
      <c r="P71" s="35">
        <v>476</v>
      </c>
      <c r="Q71" s="35">
        <v>19318</v>
      </c>
      <c r="R71" s="35">
        <v>14750.87</v>
      </c>
      <c r="S71" s="35">
        <v>31</v>
      </c>
      <c r="T71" s="35">
        <v>16</v>
      </c>
      <c r="U71" s="35">
        <v>175</v>
      </c>
      <c r="V71" s="35">
        <v>267.45</v>
      </c>
      <c r="W71" s="35">
        <v>58040</v>
      </c>
      <c r="X71" s="45">
        <v>69741.15</v>
      </c>
      <c r="Y71" s="45">
        <v>734084</v>
      </c>
      <c r="Z71" s="45">
        <v>886748.41</v>
      </c>
    </row>
    <row r="72" spans="1:26" ht="12.75">
      <c r="A72" s="35" t="s">
        <v>181</v>
      </c>
      <c r="B72" s="35" t="s">
        <v>182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45"/>
      <c r="Y72" s="45"/>
      <c r="Z72" s="45"/>
    </row>
    <row r="73" spans="1:26" ht="12.75">
      <c r="A73" s="35">
        <v>1</v>
      </c>
      <c r="B73" s="35" t="s">
        <v>183</v>
      </c>
      <c r="C73" s="35">
        <v>0</v>
      </c>
      <c r="D73" s="35">
        <v>0</v>
      </c>
      <c r="E73" s="35">
        <v>0</v>
      </c>
      <c r="F73" s="35">
        <v>0</v>
      </c>
      <c r="G73" s="35">
        <v>16</v>
      </c>
      <c r="H73" s="35">
        <v>49</v>
      </c>
      <c r="I73" s="35">
        <v>12327</v>
      </c>
      <c r="J73" s="35">
        <v>4358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16</v>
      </c>
      <c r="X73" s="45">
        <v>49</v>
      </c>
      <c r="Y73" s="45">
        <v>12327</v>
      </c>
      <c r="Z73" s="45">
        <v>4358</v>
      </c>
    </row>
    <row r="74" spans="1:26" ht="12.75">
      <c r="A74" s="35">
        <v>2</v>
      </c>
      <c r="B74" s="35" t="s">
        <v>184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 t="s">
        <v>221</v>
      </c>
      <c r="X74" s="45" t="s">
        <v>221</v>
      </c>
      <c r="Y74" s="45">
        <v>0</v>
      </c>
      <c r="Z74" s="45">
        <v>0</v>
      </c>
    </row>
    <row r="75" spans="1:26" ht="12.75">
      <c r="A75" s="35">
        <v>3</v>
      </c>
      <c r="B75" s="35" t="s">
        <v>185</v>
      </c>
      <c r="C75" s="35">
        <v>6200</v>
      </c>
      <c r="D75" s="35">
        <v>2075</v>
      </c>
      <c r="E75" s="35">
        <v>27970</v>
      </c>
      <c r="F75" s="35">
        <v>10802</v>
      </c>
      <c r="G75" s="35">
        <v>35500</v>
      </c>
      <c r="H75" s="35">
        <v>9554</v>
      </c>
      <c r="I75" s="35">
        <v>106243</v>
      </c>
      <c r="J75" s="35">
        <v>37025</v>
      </c>
      <c r="K75" s="35">
        <v>500</v>
      </c>
      <c r="L75" s="35">
        <v>2573</v>
      </c>
      <c r="M75" s="35">
        <v>38317</v>
      </c>
      <c r="N75" s="35">
        <v>14255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42200</v>
      </c>
      <c r="X75" s="45">
        <v>14202</v>
      </c>
      <c r="Y75" s="45">
        <v>172530</v>
      </c>
      <c r="Z75" s="45">
        <v>62082</v>
      </c>
    </row>
    <row r="76" spans="1:26" ht="12.75">
      <c r="A76" s="35"/>
      <c r="B76" s="35" t="s">
        <v>186</v>
      </c>
      <c r="C76" s="35">
        <v>6200</v>
      </c>
      <c r="D76" s="35">
        <v>2075</v>
      </c>
      <c r="E76" s="35">
        <v>27970</v>
      </c>
      <c r="F76" s="35">
        <v>10802</v>
      </c>
      <c r="G76" s="35">
        <v>35516</v>
      </c>
      <c r="H76" s="35">
        <v>9603</v>
      </c>
      <c r="I76" s="35">
        <v>118570</v>
      </c>
      <c r="J76" s="35">
        <v>41383</v>
      </c>
      <c r="K76" s="35">
        <v>500</v>
      </c>
      <c r="L76" s="35">
        <v>2573</v>
      </c>
      <c r="M76" s="35">
        <v>38317</v>
      </c>
      <c r="N76" s="35">
        <v>14255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42216</v>
      </c>
      <c r="X76" s="45">
        <v>14251</v>
      </c>
      <c r="Y76" s="45">
        <v>184857</v>
      </c>
      <c r="Z76" s="45">
        <v>66440</v>
      </c>
    </row>
    <row r="77" spans="1:26" ht="12.75">
      <c r="A77" s="35" t="s">
        <v>187</v>
      </c>
      <c r="B77" s="35" t="s">
        <v>188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45">
        <v>0</v>
      </c>
      <c r="Y77" s="45">
        <v>0</v>
      </c>
      <c r="Z77" s="45">
        <v>0</v>
      </c>
    </row>
    <row r="78" spans="1:26" ht="12.75">
      <c r="A78" s="35"/>
      <c r="B78" s="35" t="s">
        <v>189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45">
        <v>0</v>
      </c>
      <c r="Y78" s="45">
        <v>0</v>
      </c>
      <c r="Z78" s="45">
        <v>0</v>
      </c>
    </row>
    <row r="79" spans="1:26" ht="12.75">
      <c r="A79" s="35"/>
      <c r="B79" s="37" t="s">
        <v>318</v>
      </c>
      <c r="C79" s="37">
        <v>15831</v>
      </c>
      <c r="D79" s="37">
        <v>19758.05</v>
      </c>
      <c r="E79" s="37">
        <v>176551</v>
      </c>
      <c r="F79" s="37">
        <v>233168.53</v>
      </c>
      <c r="G79" s="37">
        <v>82636</v>
      </c>
      <c r="H79" s="37">
        <v>60168.1</v>
      </c>
      <c r="I79" s="37">
        <v>673176</v>
      </c>
      <c r="J79" s="37">
        <v>668721.46</v>
      </c>
      <c r="K79" s="37">
        <v>973</v>
      </c>
      <c r="L79" s="37">
        <v>3574</v>
      </c>
      <c r="M79" s="37">
        <v>49722</v>
      </c>
      <c r="N79" s="37">
        <v>36284.1</v>
      </c>
      <c r="O79" s="37">
        <v>785</v>
      </c>
      <c r="P79" s="37">
        <v>476</v>
      </c>
      <c r="Q79" s="37">
        <v>19318</v>
      </c>
      <c r="R79" s="37">
        <v>14750.87</v>
      </c>
      <c r="S79" s="37">
        <v>31</v>
      </c>
      <c r="T79" s="37">
        <v>16</v>
      </c>
      <c r="U79" s="37">
        <v>175</v>
      </c>
      <c r="V79" s="37">
        <v>267.45</v>
      </c>
      <c r="W79" s="37">
        <v>100256</v>
      </c>
      <c r="X79" s="46">
        <v>83992.15</v>
      </c>
      <c r="Y79" s="46">
        <v>918941</v>
      </c>
      <c r="Z79" s="46">
        <v>953188.41</v>
      </c>
    </row>
  </sheetData>
  <sheetProtection password="CC29" sheet="1" objects="1" scenarios="1"/>
  <mergeCells count="6">
    <mergeCell ref="A38:Z38"/>
    <mergeCell ref="A39:Z39"/>
    <mergeCell ref="A1:Z1"/>
    <mergeCell ref="A2:Z2"/>
    <mergeCell ref="A3:Z3"/>
    <mergeCell ref="A37:Z3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1" sqref="A1:N1"/>
    </sheetView>
  </sheetViews>
  <sheetFormatPr defaultColWidth="9.140625" defaultRowHeight="12.75"/>
  <cols>
    <col min="2" max="2" width="24.421875" style="0" customWidth="1"/>
    <col min="3" max="3" width="11.7109375" style="0" customWidth="1"/>
    <col min="6" max="6" width="12.7109375" style="0" customWidth="1"/>
    <col min="12" max="12" width="9.57421875" style="0" customWidth="1"/>
    <col min="13" max="13" width="12.421875" style="0" customWidth="1"/>
    <col min="14" max="14" width="9.7109375" style="0" customWidth="1"/>
  </cols>
  <sheetData>
    <row r="1" spans="1:14" ht="12.75">
      <c r="A1" s="60" t="s">
        <v>331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60" t="s">
        <v>332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0" t="s">
        <v>333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.75">
      <c r="A5" s="35" t="s">
        <v>309</v>
      </c>
      <c r="B5" s="35" t="s">
        <v>125</v>
      </c>
      <c r="C5" s="60" t="s">
        <v>334</v>
      </c>
      <c r="D5" s="60"/>
      <c r="E5" s="60"/>
      <c r="F5" s="60"/>
      <c r="G5" s="60" t="s">
        <v>335</v>
      </c>
      <c r="H5" s="60"/>
      <c r="I5" s="60"/>
      <c r="J5" s="60"/>
      <c r="K5" s="60" t="s">
        <v>336</v>
      </c>
      <c r="L5" s="60"/>
      <c r="M5" s="60"/>
      <c r="N5" s="60"/>
    </row>
    <row r="6" spans="1:14" ht="76.5" customHeight="1">
      <c r="A6" s="35"/>
      <c r="B6" s="35"/>
      <c r="C6" s="78" t="s">
        <v>327</v>
      </c>
      <c r="D6" s="78"/>
      <c r="E6" s="78" t="s">
        <v>337</v>
      </c>
      <c r="F6" s="78"/>
      <c r="G6" s="78" t="s">
        <v>327</v>
      </c>
      <c r="H6" s="78"/>
      <c r="I6" s="78" t="s">
        <v>337</v>
      </c>
      <c r="J6" s="78"/>
      <c r="K6" s="78" t="s">
        <v>327</v>
      </c>
      <c r="L6" s="78"/>
      <c r="M6" s="78" t="s">
        <v>337</v>
      </c>
      <c r="N6" s="78"/>
    </row>
    <row r="7" spans="1:14" ht="12.75">
      <c r="A7" s="35"/>
      <c r="B7" s="35"/>
      <c r="C7" s="35" t="s">
        <v>129</v>
      </c>
      <c r="D7" s="35" t="s">
        <v>231</v>
      </c>
      <c r="E7" s="35" t="s">
        <v>129</v>
      </c>
      <c r="F7" s="35" t="s">
        <v>231</v>
      </c>
      <c r="G7" s="35" t="s">
        <v>129</v>
      </c>
      <c r="H7" s="35" t="s">
        <v>231</v>
      </c>
      <c r="I7" s="35" t="s">
        <v>129</v>
      </c>
      <c r="J7" s="35" t="s">
        <v>231</v>
      </c>
      <c r="K7" s="35" t="s">
        <v>129</v>
      </c>
      <c r="L7" s="35" t="s">
        <v>231</v>
      </c>
      <c r="M7" s="35" t="s">
        <v>129</v>
      </c>
      <c r="N7" s="35" t="s">
        <v>231</v>
      </c>
    </row>
    <row r="8" spans="1:14" ht="12.75">
      <c r="A8" s="35" t="s">
        <v>137</v>
      </c>
      <c r="B8" s="35" t="s">
        <v>138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2.75">
      <c r="A9" s="35">
        <v>1</v>
      </c>
      <c r="B9" s="35" t="s">
        <v>74</v>
      </c>
      <c r="C9" s="35">
        <v>17837</v>
      </c>
      <c r="D9" s="35">
        <v>59389</v>
      </c>
      <c r="E9" s="35">
        <v>572678</v>
      </c>
      <c r="F9" s="35">
        <v>471089</v>
      </c>
      <c r="G9" s="35">
        <v>159</v>
      </c>
      <c r="H9" s="35">
        <v>65</v>
      </c>
      <c r="I9" s="35">
        <v>868</v>
      </c>
      <c r="J9" s="35">
        <v>183</v>
      </c>
      <c r="K9" s="35">
        <v>0</v>
      </c>
      <c r="L9" s="35">
        <v>0</v>
      </c>
      <c r="M9" s="35">
        <v>0</v>
      </c>
      <c r="N9" s="35">
        <v>9001</v>
      </c>
    </row>
    <row r="10" spans="1:14" ht="12.75">
      <c r="A10" s="35">
        <v>2</v>
      </c>
      <c r="B10" s="35" t="s">
        <v>103</v>
      </c>
      <c r="C10" s="35">
        <v>2298</v>
      </c>
      <c r="D10" s="35">
        <v>3529</v>
      </c>
      <c r="E10" s="35">
        <v>41089</v>
      </c>
      <c r="F10" s="35">
        <v>90439</v>
      </c>
      <c r="G10" s="35">
        <v>2</v>
      </c>
      <c r="H10" s="35">
        <v>44</v>
      </c>
      <c r="I10" s="35">
        <v>10054</v>
      </c>
      <c r="J10" s="35">
        <v>32337</v>
      </c>
      <c r="K10" s="35">
        <v>0</v>
      </c>
      <c r="L10" s="35">
        <v>0</v>
      </c>
      <c r="M10" s="35">
        <v>5</v>
      </c>
      <c r="N10" s="35">
        <v>126</v>
      </c>
    </row>
    <row r="11" spans="1:14" ht="12.75">
      <c r="A11" s="35">
        <v>3</v>
      </c>
      <c r="B11" s="35" t="s">
        <v>69</v>
      </c>
      <c r="C11" s="35">
        <v>7966</v>
      </c>
      <c r="D11" s="35">
        <v>8975</v>
      </c>
      <c r="E11" s="35">
        <v>8975</v>
      </c>
      <c r="F11" s="35">
        <v>126107</v>
      </c>
      <c r="G11" s="35">
        <v>42</v>
      </c>
      <c r="H11" s="35">
        <v>56</v>
      </c>
      <c r="I11" s="35">
        <v>362</v>
      </c>
      <c r="J11" s="35">
        <v>242</v>
      </c>
      <c r="K11" s="35">
        <v>59</v>
      </c>
      <c r="L11" s="35">
        <v>1979</v>
      </c>
      <c r="M11" s="35">
        <v>129</v>
      </c>
      <c r="N11" s="35">
        <v>2943</v>
      </c>
    </row>
    <row r="12" spans="1:14" ht="12.75">
      <c r="A12" s="35">
        <v>4</v>
      </c>
      <c r="B12" s="35" t="s">
        <v>113</v>
      </c>
      <c r="C12" s="35">
        <v>1481</v>
      </c>
      <c r="D12" s="35">
        <v>15701</v>
      </c>
      <c r="E12" s="35">
        <v>4959</v>
      </c>
      <c r="F12" s="35">
        <v>20895</v>
      </c>
      <c r="G12" s="35">
        <v>5</v>
      </c>
      <c r="H12" s="35">
        <v>21</v>
      </c>
      <c r="I12" s="35">
        <v>167</v>
      </c>
      <c r="J12" s="35">
        <v>149</v>
      </c>
      <c r="K12" s="35">
        <v>0</v>
      </c>
      <c r="L12" s="35">
        <v>0</v>
      </c>
      <c r="M12" s="35">
        <v>0</v>
      </c>
      <c r="N12" s="35">
        <v>0</v>
      </c>
    </row>
    <row r="13" spans="1:14" ht="12.75">
      <c r="A13" s="35">
        <v>5</v>
      </c>
      <c r="B13" s="35" t="s">
        <v>114</v>
      </c>
      <c r="C13" s="35">
        <v>6563</v>
      </c>
      <c r="D13" s="35">
        <v>3603</v>
      </c>
      <c r="E13" s="35">
        <v>81905</v>
      </c>
      <c r="F13" s="35">
        <v>289750</v>
      </c>
      <c r="G13" s="35">
        <v>458</v>
      </c>
      <c r="H13" s="35">
        <v>339</v>
      </c>
      <c r="I13" s="35">
        <v>8973</v>
      </c>
      <c r="J13" s="35">
        <v>43478</v>
      </c>
      <c r="K13" s="35">
        <v>1</v>
      </c>
      <c r="L13" s="35">
        <v>400</v>
      </c>
      <c r="M13" s="35">
        <v>325</v>
      </c>
      <c r="N13" s="35">
        <v>3327</v>
      </c>
    </row>
    <row r="14" spans="1:14" ht="12.75">
      <c r="A14" s="35">
        <v>6</v>
      </c>
      <c r="B14" s="35" t="s">
        <v>115</v>
      </c>
      <c r="C14" s="35">
        <v>15448</v>
      </c>
      <c r="D14" s="35">
        <v>20442</v>
      </c>
      <c r="E14" s="35">
        <v>117794</v>
      </c>
      <c r="F14" s="35">
        <v>136278</v>
      </c>
      <c r="G14" s="35">
        <v>23</v>
      </c>
      <c r="H14" s="35">
        <v>221</v>
      </c>
      <c r="I14" s="35">
        <v>2803</v>
      </c>
      <c r="J14" s="35">
        <v>2152</v>
      </c>
      <c r="K14" s="35">
        <v>46</v>
      </c>
      <c r="L14" s="35">
        <v>18154</v>
      </c>
      <c r="M14" s="35">
        <v>46</v>
      </c>
      <c r="N14" s="35">
        <v>18154</v>
      </c>
    </row>
    <row r="15" spans="1:14" ht="12.75">
      <c r="A15" s="35">
        <v>7</v>
      </c>
      <c r="B15" s="35" t="s">
        <v>60</v>
      </c>
      <c r="C15" s="35">
        <v>5867</v>
      </c>
      <c r="D15" s="35">
        <v>845</v>
      </c>
      <c r="E15" s="35">
        <v>110097</v>
      </c>
      <c r="F15" s="35">
        <v>108752</v>
      </c>
      <c r="G15" s="35">
        <v>46</v>
      </c>
      <c r="H15" s="35">
        <v>72</v>
      </c>
      <c r="I15" s="35">
        <v>210</v>
      </c>
      <c r="J15" s="35">
        <v>198</v>
      </c>
      <c r="K15" s="35">
        <v>29</v>
      </c>
      <c r="L15" s="35">
        <v>5479</v>
      </c>
      <c r="M15" s="35">
        <v>92</v>
      </c>
      <c r="N15" s="35">
        <v>1858</v>
      </c>
    </row>
    <row r="16" spans="1:14" ht="12.75">
      <c r="A16" s="35"/>
      <c r="B16" s="37" t="s">
        <v>143</v>
      </c>
      <c r="C16" s="37">
        <v>57460</v>
      </c>
      <c r="D16" s="37">
        <v>112484</v>
      </c>
      <c r="E16" s="37">
        <v>937497</v>
      </c>
      <c r="F16" s="37">
        <v>1243310</v>
      </c>
      <c r="G16" s="37">
        <v>735</v>
      </c>
      <c r="H16" s="37">
        <v>818</v>
      </c>
      <c r="I16" s="37">
        <v>23437</v>
      </c>
      <c r="J16" s="37">
        <v>78739</v>
      </c>
      <c r="K16" s="37">
        <v>135</v>
      </c>
      <c r="L16" s="37">
        <v>26012</v>
      </c>
      <c r="M16" s="37">
        <v>597</v>
      </c>
      <c r="N16" s="37">
        <v>35409</v>
      </c>
    </row>
    <row r="17" spans="1:14" ht="12.75">
      <c r="A17" s="35" t="s">
        <v>144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.75">
      <c r="A18" s="35">
        <v>1</v>
      </c>
      <c r="B18" s="35" t="s">
        <v>95</v>
      </c>
      <c r="C18" s="35">
        <v>62</v>
      </c>
      <c r="D18" s="35">
        <v>98</v>
      </c>
      <c r="E18" s="35">
        <v>1542</v>
      </c>
      <c r="F18" s="35">
        <v>6241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15</v>
      </c>
      <c r="N18" s="35">
        <v>296</v>
      </c>
    </row>
    <row r="19" spans="1:14" ht="12.75">
      <c r="A19" s="35">
        <v>2</v>
      </c>
      <c r="B19" s="35" t="s">
        <v>96</v>
      </c>
      <c r="C19" s="35">
        <v>22</v>
      </c>
      <c r="D19" s="35">
        <v>52</v>
      </c>
      <c r="E19" s="35">
        <v>193</v>
      </c>
      <c r="F19" s="35">
        <v>346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12.75">
      <c r="A20" s="35">
        <v>3</v>
      </c>
      <c r="B20" s="35" t="s">
        <v>97</v>
      </c>
      <c r="C20" s="35">
        <v>512</v>
      </c>
      <c r="D20" s="35">
        <v>1052</v>
      </c>
      <c r="E20" s="35">
        <v>7412</v>
      </c>
      <c r="F20" s="35">
        <v>16116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1</v>
      </c>
      <c r="N20" s="35">
        <v>0.75</v>
      </c>
    </row>
    <row r="21" spans="1:14" ht="12.75">
      <c r="A21" s="35">
        <v>4</v>
      </c>
      <c r="B21" s="35" t="s">
        <v>98</v>
      </c>
      <c r="C21" s="35">
        <v>52</v>
      </c>
      <c r="D21" s="35">
        <v>36</v>
      </c>
      <c r="E21" s="35">
        <v>13742</v>
      </c>
      <c r="F21" s="35">
        <v>5085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12.75">
      <c r="A22" s="35">
        <v>5</v>
      </c>
      <c r="B22" s="35" t="s">
        <v>99</v>
      </c>
      <c r="C22" s="35">
        <v>258</v>
      </c>
      <c r="D22" s="35">
        <v>272</v>
      </c>
      <c r="E22" s="35">
        <v>2939</v>
      </c>
      <c r="F22" s="35">
        <v>3948</v>
      </c>
      <c r="G22" s="35">
        <v>0</v>
      </c>
      <c r="H22" s="35">
        <v>0</v>
      </c>
      <c r="I22" s="35">
        <v>0</v>
      </c>
      <c r="J22" s="35">
        <v>0</v>
      </c>
      <c r="K22" s="35">
        <v>18</v>
      </c>
      <c r="L22" s="35">
        <v>3421</v>
      </c>
      <c r="M22" s="35">
        <v>64</v>
      </c>
      <c r="N22" s="35">
        <v>1328</v>
      </c>
    </row>
    <row r="23" spans="1:14" ht="12.75">
      <c r="A23" s="35">
        <v>6</v>
      </c>
      <c r="B23" s="35" t="s">
        <v>101</v>
      </c>
      <c r="C23" s="35">
        <v>69</v>
      </c>
      <c r="D23" s="35">
        <v>60</v>
      </c>
      <c r="E23" s="35">
        <v>4040</v>
      </c>
      <c r="F23" s="35">
        <v>4686</v>
      </c>
      <c r="G23" s="35">
        <v>0</v>
      </c>
      <c r="H23" s="35">
        <v>0</v>
      </c>
      <c r="I23" s="35">
        <v>58</v>
      </c>
      <c r="J23" s="35">
        <v>636</v>
      </c>
      <c r="K23" s="35">
        <v>0</v>
      </c>
      <c r="L23" s="35">
        <v>0</v>
      </c>
      <c r="M23" s="35">
        <v>3</v>
      </c>
      <c r="N23" s="35">
        <v>908</v>
      </c>
    </row>
    <row r="24" spans="1:14" ht="12.75">
      <c r="A24" s="35">
        <v>7</v>
      </c>
      <c r="B24" s="35" t="s">
        <v>104</v>
      </c>
      <c r="C24" s="35">
        <v>23</v>
      </c>
      <c r="D24" s="35">
        <v>30</v>
      </c>
      <c r="E24" s="35">
        <v>1246</v>
      </c>
      <c r="F24" s="35">
        <v>3301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12.75">
      <c r="A25" s="35">
        <v>8</v>
      </c>
      <c r="B25" s="35" t="s">
        <v>75</v>
      </c>
      <c r="C25" s="35">
        <v>381</v>
      </c>
      <c r="D25" s="35">
        <v>278</v>
      </c>
      <c r="E25" s="35">
        <v>7108</v>
      </c>
      <c r="F25" s="35">
        <v>11283</v>
      </c>
      <c r="G25" s="35">
        <v>12</v>
      </c>
      <c r="H25" s="35">
        <v>13.46</v>
      </c>
      <c r="I25" s="35">
        <v>176</v>
      </c>
      <c r="J25" s="35">
        <v>92.19</v>
      </c>
      <c r="K25" s="35">
        <v>5</v>
      </c>
      <c r="L25" s="35">
        <v>490</v>
      </c>
      <c r="M25" s="35">
        <v>15</v>
      </c>
      <c r="N25" s="35">
        <v>1541</v>
      </c>
    </row>
    <row r="26" spans="1:14" ht="12.75">
      <c r="A26" s="35">
        <v>9</v>
      </c>
      <c r="B26" s="35" t="s">
        <v>105</v>
      </c>
      <c r="C26" s="35">
        <v>685</v>
      </c>
      <c r="D26" s="35">
        <v>436</v>
      </c>
      <c r="E26" s="35">
        <v>10363</v>
      </c>
      <c r="F26" s="35">
        <v>5152</v>
      </c>
      <c r="G26" s="35">
        <v>48</v>
      </c>
      <c r="H26" s="35">
        <v>23</v>
      </c>
      <c r="I26" s="35">
        <v>246</v>
      </c>
      <c r="J26" s="35">
        <v>107</v>
      </c>
      <c r="K26" s="35">
        <v>0</v>
      </c>
      <c r="L26" s="35">
        <v>0</v>
      </c>
      <c r="M26" s="35">
        <v>0</v>
      </c>
      <c r="N26" s="35">
        <v>0</v>
      </c>
    </row>
    <row r="27" spans="1:14" ht="12.75">
      <c r="A27" s="35">
        <v>10</v>
      </c>
      <c r="B27" s="35" t="s">
        <v>145</v>
      </c>
      <c r="C27" s="35">
        <v>70</v>
      </c>
      <c r="D27" s="35">
        <v>248</v>
      </c>
      <c r="E27" s="35">
        <v>1587</v>
      </c>
      <c r="F27" s="35">
        <v>8707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12.75">
      <c r="A28" s="35">
        <v>11</v>
      </c>
      <c r="B28" s="35" t="s">
        <v>111</v>
      </c>
      <c r="C28" s="35">
        <v>908</v>
      </c>
      <c r="D28" s="35">
        <v>2395</v>
      </c>
      <c r="E28" s="35">
        <v>5862</v>
      </c>
      <c r="F28" s="35">
        <v>18413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28</v>
      </c>
      <c r="N28" s="35">
        <v>88</v>
      </c>
    </row>
    <row r="29" spans="1:14" ht="12.75">
      <c r="A29" s="35">
        <v>12</v>
      </c>
      <c r="B29" s="35" t="s">
        <v>146</v>
      </c>
      <c r="C29" s="35">
        <v>18</v>
      </c>
      <c r="D29" s="35">
        <v>68.82</v>
      </c>
      <c r="E29" s="35">
        <v>301</v>
      </c>
      <c r="F29" s="35">
        <v>1002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2</v>
      </c>
      <c r="N29" s="35">
        <v>422.78</v>
      </c>
    </row>
    <row r="30" spans="1:14" ht="12.75">
      <c r="A30" s="35">
        <v>13</v>
      </c>
      <c r="B30" s="35" t="s">
        <v>202</v>
      </c>
      <c r="C30" s="35">
        <v>36</v>
      </c>
      <c r="D30" s="35">
        <v>250</v>
      </c>
      <c r="E30" s="35">
        <v>287</v>
      </c>
      <c r="F30" s="35">
        <v>1427</v>
      </c>
      <c r="G30" s="35">
        <v>2</v>
      </c>
      <c r="H30" s="35">
        <v>1</v>
      </c>
      <c r="I30" s="35">
        <v>4</v>
      </c>
      <c r="J30" s="35">
        <v>1</v>
      </c>
      <c r="K30" s="35">
        <v>0</v>
      </c>
      <c r="L30" s="35">
        <v>0</v>
      </c>
      <c r="M30" s="35">
        <v>0</v>
      </c>
      <c r="N30" s="35">
        <v>0</v>
      </c>
    </row>
    <row r="31" spans="1:14" ht="12.75">
      <c r="A31" s="35">
        <v>14</v>
      </c>
      <c r="B31" s="35" t="s">
        <v>203</v>
      </c>
      <c r="C31" s="35">
        <v>0</v>
      </c>
      <c r="D31" s="35">
        <v>0</v>
      </c>
      <c r="E31" s="35">
        <v>19</v>
      </c>
      <c r="F31" s="35">
        <v>51.6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12.75">
      <c r="A32" s="35">
        <v>15</v>
      </c>
      <c r="B32" s="35" t="s">
        <v>204</v>
      </c>
      <c r="C32" s="35">
        <v>0</v>
      </c>
      <c r="D32" s="35">
        <v>0</v>
      </c>
      <c r="E32" s="35">
        <v>168</v>
      </c>
      <c r="F32" s="35">
        <v>160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65</v>
      </c>
      <c r="N32" s="35">
        <v>2230</v>
      </c>
    </row>
    <row r="33" spans="1:14" ht="12.75">
      <c r="A33" s="35">
        <v>16</v>
      </c>
      <c r="B33" s="35" t="s">
        <v>116</v>
      </c>
      <c r="C33" s="35">
        <v>60</v>
      </c>
      <c r="D33" s="35">
        <v>31</v>
      </c>
      <c r="E33" s="35">
        <v>3828</v>
      </c>
      <c r="F33" s="35">
        <v>9526</v>
      </c>
      <c r="G33" s="35">
        <v>0</v>
      </c>
      <c r="H33" s="35">
        <v>0</v>
      </c>
      <c r="I33" s="35">
        <v>0</v>
      </c>
      <c r="J33" s="35">
        <v>0</v>
      </c>
      <c r="K33" s="35">
        <v>48</v>
      </c>
      <c r="L33" s="35">
        <v>27667</v>
      </c>
      <c r="M33" s="35">
        <v>52</v>
      </c>
      <c r="N33" s="35">
        <v>31247</v>
      </c>
    </row>
    <row r="34" spans="1:14" ht="12.75">
      <c r="A34" s="35">
        <v>17</v>
      </c>
      <c r="B34" s="35" t="s">
        <v>117</v>
      </c>
      <c r="C34" s="35">
        <v>702</v>
      </c>
      <c r="D34" s="35">
        <v>990</v>
      </c>
      <c r="E34" s="35">
        <v>9913</v>
      </c>
      <c r="F34" s="35">
        <v>19710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12.75">
      <c r="A35" s="35">
        <v>18</v>
      </c>
      <c r="B35" s="35" t="s">
        <v>150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12.75">
      <c r="A36" s="35"/>
      <c r="B36" s="37" t="s">
        <v>151</v>
      </c>
      <c r="C36" s="37">
        <v>3858</v>
      </c>
      <c r="D36" s="37">
        <v>6296.82</v>
      </c>
      <c r="E36" s="37">
        <v>70550</v>
      </c>
      <c r="F36" s="37">
        <v>115154.6</v>
      </c>
      <c r="G36" s="37">
        <v>62</v>
      </c>
      <c r="H36" s="37">
        <v>37.46</v>
      </c>
      <c r="I36" s="37">
        <v>484</v>
      </c>
      <c r="J36" s="37">
        <v>836.19</v>
      </c>
      <c r="K36" s="37">
        <v>71</v>
      </c>
      <c r="L36" s="37">
        <v>31578</v>
      </c>
      <c r="M36" s="37">
        <v>245</v>
      </c>
      <c r="N36" s="37">
        <v>38061.53</v>
      </c>
    </row>
    <row r="37" spans="1:14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.75">
      <c r="A43" s="60" t="s">
        <v>331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2.75">
      <c r="A44" s="60" t="s">
        <v>332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>
      <c r="A45" s="60" t="s">
        <v>338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35" t="s">
        <v>309</v>
      </c>
      <c r="B46" s="35" t="s">
        <v>125</v>
      </c>
      <c r="C46" s="60" t="s">
        <v>334</v>
      </c>
      <c r="D46" s="60"/>
      <c r="E46" s="60"/>
      <c r="F46" s="60"/>
      <c r="G46" s="60" t="s">
        <v>335</v>
      </c>
      <c r="H46" s="60"/>
      <c r="I46" s="60"/>
      <c r="J46" s="60"/>
      <c r="K46" s="60" t="s">
        <v>336</v>
      </c>
      <c r="L46" s="60"/>
      <c r="M46" s="60"/>
      <c r="N46" s="60"/>
    </row>
    <row r="47" spans="1:16" ht="43.5" customHeight="1">
      <c r="A47" s="35"/>
      <c r="B47" s="35"/>
      <c r="C47" s="78" t="s">
        <v>327</v>
      </c>
      <c r="D47" s="78"/>
      <c r="E47" s="78" t="s">
        <v>337</v>
      </c>
      <c r="F47" s="78"/>
      <c r="G47" s="78" t="s">
        <v>327</v>
      </c>
      <c r="H47" s="78"/>
      <c r="I47" s="78" t="s">
        <v>337</v>
      </c>
      <c r="J47" s="78"/>
      <c r="K47" s="78" t="s">
        <v>327</v>
      </c>
      <c r="L47" s="78"/>
      <c r="M47" s="78" t="s">
        <v>337</v>
      </c>
      <c r="N47" s="78"/>
      <c r="O47" s="34"/>
      <c r="P47" s="34"/>
    </row>
    <row r="48" spans="1:14" ht="12.75">
      <c r="A48" s="35"/>
      <c r="B48" s="35"/>
      <c r="C48" s="35" t="s">
        <v>129</v>
      </c>
      <c r="D48" s="35" t="s">
        <v>231</v>
      </c>
      <c r="E48" s="35" t="s">
        <v>129</v>
      </c>
      <c r="F48" s="35" t="s">
        <v>231</v>
      </c>
      <c r="G48" s="35" t="s">
        <v>129</v>
      </c>
      <c r="H48" s="35" t="s">
        <v>231</v>
      </c>
      <c r="I48" s="35" t="s">
        <v>129</v>
      </c>
      <c r="J48" s="35" t="s">
        <v>231</v>
      </c>
      <c r="K48" s="35" t="s">
        <v>129</v>
      </c>
      <c r="L48" s="35" t="s">
        <v>231</v>
      </c>
      <c r="M48" s="35" t="s">
        <v>129</v>
      </c>
      <c r="N48" s="35" t="s">
        <v>231</v>
      </c>
    </row>
    <row r="49" spans="1:14" ht="12.75">
      <c r="A49" s="35" t="s">
        <v>154</v>
      </c>
      <c r="B49" s="35" t="s">
        <v>155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.75">
      <c r="A50" s="35">
        <v>1</v>
      </c>
      <c r="B50" s="35" t="s">
        <v>107</v>
      </c>
      <c r="C50" s="35">
        <v>4194</v>
      </c>
      <c r="D50" s="35">
        <v>3918</v>
      </c>
      <c r="E50" s="35">
        <v>22023</v>
      </c>
      <c r="F50" s="35">
        <v>34665</v>
      </c>
      <c r="G50" s="35">
        <v>0</v>
      </c>
      <c r="H50" s="35">
        <v>0</v>
      </c>
      <c r="I50" s="35">
        <v>0</v>
      </c>
      <c r="J50" s="35">
        <v>0</v>
      </c>
      <c r="K50" s="35">
        <v>3</v>
      </c>
      <c r="L50" s="35">
        <v>100</v>
      </c>
      <c r="M50" s="35">
        <v>175</v>
      </c>
      <c r="N50" s="35">
        <v>1931</v>
      </c>
    </row>
    <row r="51" spans="1:14" ht="12.75">
      <c r="A51" s="35">
        <v>2</v>
      </c>
      <c r="B51" s="35" t="s">
        <v>106</v>
      </c>
      <c r="C51" s="35">
        <v>355</v>
      </c>
      <c r="D51" s="35">
        <v>323</v>
      </c>
      <c r="E51" s="35">
        <v>3639</v>
      </c>
      <c r="F51" s="35">
        <v>2689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</row>
    <row r="52" spans="1:14" ht="12.75">
      <c r="A52" s="35">
        <v>3</v>
      </c>
      <c r="B52" s="35" t="s">
        <v>156</v>
      </c>
      <c r="C52" s="35">
        <v>30</v>
      </c>
      <c r="D52" s="35">
        <v>38</v>
      </c>
      <c r="E52" s="35">
        <v>97</v>
      </c>
      <c r="F52" s="35">
        <v>98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</row>
    <row r="53" spans="1:14" ht="12.75">
      <c r="A53" s="35">
        <v>4</v>
      </c>
      <c r="B53" s="35" t="s">
        <v>157</v>
      </c>
      <c r="C53" s="35">
        <v>79</v>
      </c>
      <c r="D53" s="35">
        <v>36</v>
      </c>
      <c r="E53" s="35">
        <v>97</v>
      </c>
      <c r="F53" s="35">
        <v>98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</row>
    <row r="54" spans="1:14" ht="12.75">
      <c r="A54" s="35">
        <v>5</v>
      </c>
      <c r="B54" s="35" t="s">
        <v>158</v>
      </c>
      <c r="C54" s="35">
        <v>8</v>
      </c>
      <c r="D54" s="35">
        <v>13</v>
      </c>
      <c r="E54" s="35">
        <v>8</v>
      </c>
      <c r="F54" s="35">
        <v>13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</row>
    <row r="55" spans="1:14" ht="12.75">
      <c r="A55" s="35">
        <v>6</v>
      </c>
      <c r="B55" s="35" t="s">
        <v>159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</row>
    <row r="56" spans="1:14" ht="12.75">
      <c r="A56" s="35">
        <v>7</v>
      </c>
      <c r="B56" s="35" t="s">
        <v>160</v>
      </c>
      <c r="C56" s="35">
        <v>0</v>
      </c>
      <c r="D56" s="35">
        <v>0</v>
      </c>
      <c r="E56" s="35">
        <v>10</v>
      </c>
      <c r="F56" s="35">
        <v>6.04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</row>
    <row r="57" spans="1:14" ht="12.75">
      <c r="A57" s="35">
        <v>8</v>
      </c>
      <c r="B57" s="35" t="s">
        <v>161</v>
      </c>
      <c r="C57" s="35">
        <v>517</v>
      </c>
      <c r="D57" s="35">
        <v>518</v>
      </c>
      <c r="E57" s="35">
        <v>801</v>
      </c>
      <c r="F57" s="35">
        <v>741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</row>
    <row r="58" spans="1:14" ht="12.75">
      <c r="A58" s="35">
        <v>9</v>
      </c>
      <c r="B58" s="35" t="s">
        <v>162</v>
      </c>
      <c r="C58" s="35">
        <v>48</v>
      </c>
      <c r="D58" s="35">
        <v>49</v>
      </c>
      <c r="E58" s="35">
        <v>95</v>
      </c>
      <c r="F58" s="35">
        <v>218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</row>
    <row r="59" spans="1:14" ht="12.75">
      <c r="A59" s="35">
        <v>10</v>
      </c>
      <c r="B59" s="35" t="s">
        <v>112</v>
      </c>
      <c r="C59" s="35">
        <v>0</v>
      </c>
      <c r="D59" s="35">
        <v>0</v>
      </c>
      <c r="E59" s="35">
        <v>77</v>
      </c>
      <c r="F59" s="35">
        <v>40.34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</row>
    <row r="60" spans="1:14" ht="12.75">
      <c r="A60" s="35">
        <v>11</v>
      </c>
      <c r="B60" s="35" t="s">
        <v>163</v>
      </c>
      <c r="C60" s="35">
        <v>1578</v>
      </c>
      <c r="D60" s="35">
        <v>864</v>
      </c>
      <c r="E60" s="35">
        <v>1831</v>
      </c>
      <c r="F60" s="35">
        <v>1055</v>
      </c>
      <c r="G60" s="35">
        <v>0</v>
      </c>
      <c r="H60" s="35">
        <v>0</v>
      </c>
      <c r="I60" s="35">
        <v>0</v>
      </c>
      <c r="J60" s="35">
        <v>0</v>
      </c>
      <c r="K60" s="35">
        <v>2</v>
      </c>
      <c r="L60" s="35">
        <v>315</v>
      </c>
      <c r="M60" s="35">
        <v>2</v>
      </c>
      <c r="N60" s="35">
        <v>3550</v>
      </c>
    </row>
    <row r="61" spans="1:14" ht="12.75">
      <c r="A61" s="35">
        <v>12</v>
      </c>
      <c r="B61" s="35" t="s">
        <v>164</v>
      </c>
      <c r="C61" s="35">
        <v>160</v>
      </c>
      <c r="D61" s="35">
        <v>264</v>
      </c>
      <c r="E61" s="35">
        <v>394</v>
      </c>
      <c r="F61" s="35">
        <v>939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</row>
    <row r="62" spans="1:14" ht="12.75">
      <c r="A62" s="35">
        <v>13</v>
      </c>
      <c r="B62" s="35" t="s">
        <v>165</v>
      </c>
      <c r="C62" s="35">
        <v>2642</v>
      </c>
      <c r="D62" s="35">
        <v>6118</v>
      </c>
      <c r="E62" s="35">
        <v>22503</v>
      </c>
      <c r="F62" s="35">
        <v>32694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</row>
    <row r="63" spans="1:14" ht="12.75">
      <c r="A63" s="35">
        <v>14</v>
      </c>
      <c r="B63" s="35" t="s">
        <v>166</v>
      </c>
      <c r="C63" s="35">
        <v>0</v>
      </c>
      <c r="D63" s="35">
        <v>0</v>
      </c>
      <c r="E63" s="35">
        <v>188929</v>
      </c>
      <c r="F63" s="35">
        <v>146237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</row>
    <row r="64" spans="1:14" ht="12.75">
      <c r="A64" s="35">
        <v>15</v>
      </c>
      <c r="B64" s="35" t="s">
        <v>167</v>
      </c>
      <c r="C64" s="35">
        <v>345</v>
      </c>
      <c r="D64" s="35">
        <v>3677</v>
      </c>
      <c r="E64" s="35">
        <v>31</v>
      </c>
      <c r="F64" s="35">
        <v>35357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</row>
    <row r="65" spans="1:14" ht="12.75">
      <c r="A65" s="35">
        <v>16</v>
      </c>
      <c r="B65" s="35" t="s">
        <v>168</v>
      </c>
      <c r="C65" s="35">
        <v>6</v>
      </c>
      <c r="D65" s="35">
        <v>6</v>
      </c>
      <c r="E65" s="35">
        <v>6</v>
      </c>
      <c r="F65" s="35">
        <v>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</row>
    <row r="66" spans="1:14" ht="12.75">
      <c r="A66" s="35"/>
      <c r="B66" s="35" t="s">
        <v>169</v>
      </c>
      <c r="C66" s="35">
        <v>9962</v>
      </c>
      <c r="D66" s="35">
        <v>15824</v>
      </c>
      <c r="E66" s="35">
        <v>240541</v>
      </c>
      <c r="F66" s="35">
        <v>254856.38</v>
      </c>
      <c r="G66" s="35">
        <v>0</v>
      </c>
      <c r="H66" s="35">
        <v>0</v>
      </c>
      <c r="I66" s="35">
        <v>0</v>
      </c>
      <c r="J66" s="35">
        <v>0</v>
      </c>
      <c r="K66" s="35">
        <v>5</v>
      </c>
      <c r="L66" s="35">
        <v>415</v>
      </c>
      <c r="M66" s="35">
        <v>177</v>
      </c>
      <c r="N66" s="35">
        <v>5481</v>
      </c>
    </row>
    <row r="67" spans="1:14" ht="12.75">
      <c r="A67" s="35" t="s">
        <v>170</v>
      </c>
      <c r="B67" s="35" t="s">
        <v>171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2.75">
      <c r="A68" s="35">
        <v>1</v>
      </c>
      <c r="B68" s="35" t="s">
        <v>172</v>
      </c>
      <c r="C68" s="35">
        <v>5884</v>
      </c>
      <c r="D68" s="35">
        <v>3243</v>
      </c>
      <c r="E68" s="35">
        <v>49177</v>
      </c>
      <c r="F68" s="35">
        <v>34359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</row>
    <row r="69" spans="1:14" ht="12.75">
      <c r="A69" s="35">
        <v>2</v>
      </c>
      <c r="B69" s="35" t="s">
        <v>173</v>
      </c>
      <c r="C69" s="35">
        <v>601</v>
      </c>
      <c r="D69" s="35">
        <v>408</v>
      </c>
      <c r="E69" s="35">
        <v>5272</v>
      </c>
      <c r="F69" s="35">
        <v>3017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</row>
    <row r="70" spans="1:14" ht="12.75">
      <c r="A70" s="35">
        <v>3</v>
      </c>
      <c r="B70" s="35" t="s">
        <v>174</v>
      </c>
      <c r="C70" s="35">
        <v>6545</v>
      </c>
      <c r="D70" s="35">
        <v>2364</v>
      </c>
      <c r="E70" s="35">
        <v>70531</v>
      </c>
      <c r="F70" s="35">
        <v>28496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</row>
    <row r="71" spans="1:14" ht="12.75">
      <c r="A71" s="35">
        <v>4</v>
      </c>
      <c r="B71" s="35" t="s">
        <v>175</v>
      </c>
      <c r="C71" s="35">
        <v>8796</v>
      </c>
      <c r="D71" s="35">
        <v>2529</v>
      </c>
      <c r="E71" s="35">
        <v>90224</v>
      </c>
      <c r="F71" s="35">
        <v>38638</v>
      </c>
      <c r="G71" s="35">
        <v>57</v>
      </c>
      <c r="H71" s="35">
        <v>62</v>
      </c>
      <c r="I71" s="35">
        <v>211</v>
      </c>
      <c r="J71" s="35">
        <v>209</v>
      </c>
      <c r="K71" s="35">
        <v>0</v>
      </c>
      <c r="L71" s="35">
        <v>0</v>
      </c>
      <c r="M71" s="35">
        <v>0</v>
      </c>
      <c r="N71" s="35">
        <v>0</v>
      </c>
    </row>
    <row r="72" spans="1:14" ht="12.75">
      <c r="A72" s="35">
        <v>5</v>
      </c>
      <c r="B72" s="35" t="s">
        <v>176</v>
      </c>
      <c r="C72" s="35">
        <v>16959</v>
      </c>
      <c r="D72" s="35">
        <v>15202</v>
      </c>
      <c r="E72" s="35">
        <v>128925</v>
      </c>
      <c r="F72" s="35">
        <v>85448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</row>
    <row r="73" spans="1:14" ht="12.75">
      <c r="A73" s="35">
        <v>6</v>
      </c>
      <c r="B73" s="35" t="s">
        <v>177</v>
      </c>
      <c r="C73" s="35">
        <v>2652</v>
      </c>
      <c r="D73" s="35">
        <v>944</v>
      </c>
      <c r="E73" s="35">
        <v>11570</v>
      </c>
      <c r="F73" s="35">
        <v>4533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</row>
    <row r="74" spans="1:14" ht="12.75">
      <c r="A74" s="35"/>
      <c r="B74" s="35" t="s">
        <v>178</v>
      </c>
      <c r="C74" s="35">
        <v>41437</v>
      </c>
      <c r="D74" s="35">
        <v>24690</v>
      </c>
      <c r="E74" s="35">
        <v>355699</v>
      </c>
      <c r="F74" s="35">
        <v>194491</v>
      </c>
      <c r="G74" s="35">
        <v>57</v>
      </c>
      <c r="H74" s="35">
        <v>62</v>
      </c>
      <c r="I74" s="35">
        <v>211</v>
      </c>
      <c r="J74" s="35">
        <v>209</v>
      </c>
      <c r="K74" s="35">
        <v>0</v>
      </c>
      <c r="L74" s="35">
        <v>0</v>
      </c>
      <c r="M74" s="35">
        <v>0</v>
      </c>
      <c r="N74" s="35">
        <v>0</v>
      </c>
    </row>
    <row r="75" spans="1:14" ht="12.75">
      <c r="A75" s="35" t="s">
        <v>179</v>
      </c>
      <c r="B75" s="35"/>
      <c r="C75" s="35">
        <v>71280</v>
      </c>
      <c r="D75" s="35">
        <v>134604.82</v>
      </c>
      <c r="E75" s="35">
        <v>1248588</v>
      </c>
      <c r="F75" s="38">
        <v>1613320.98</v>
      </c>
      <c r="G75" s="35">
        <v>797</v>
      </c>
      <c r="H75" s="35">
        <v>855.46</v>
      </c>
      <c r="I75" s="35">
        <v>23921</v>
      </c>
      <c r="J75" s="38">
        <v>79575.19</v>
      </c>
      <c r="K75" s="35">
        <v>211</v>
      </c>
      <c r="L75" s="35">
        <v>58005</v>
      </c>
      <c r="M75" s="35">
        <v>1019</v>
      </c>
      <c r="N75" s="38">
        <v>78951.53</v>
      </c>
    </row>
    <row r="76" spans="1:14" ht="12.75">
      <c r="A76" s="35" t="s">
        <v>317</v>
      </c>
      <c r="B76" s="35"/>
      <c r="C76" s="35">
        <v>112717</v>
      </c>
      <c r="D76" s="35">
        <v>159294.82</v>
      </c>
      <c r="E76" s="35">
        <v>1604287</v>
      </c>
      <c r="F76" s="38">
        <v>1807811.98</v>
      </c>
      <c r="G76" s="35">
        <v>854</v>
      </c>
      <c r="H76" s="35">
        <v>917.46</v>
      </c>
      <c r="I76" s="35">
        <v>24132</v>
      </c>
      <c r="J76" s="38">
        <v>79784.19</v>
      </c>
      <c r="K76" s="35">
        <v>211</v>
      </c>
      <c r="L76" s="35">
        <v>58005</v>
      </c>
      <c r="M76" s="35">
        <v>1019</v>
      </c>
      <c r="N76" s="38">
        <v>78951.53</v>
      </c>
    </row>
    <row r="77" spans="1:14" ht="12.75">
      <c r="A77" s="35" t="s">
        <v>181</v>
      </c>
      <c r="B77" s="35" t="s">
        <v>182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2.75">
      <c r="A78" s="35">
        <v>1</v>
      </c>
      <c r="B78" s="35" t="s">
        <v>183</v>
      </c>
      <c r="C78" s="35">
        <v>175</v>
      </c>
      <c r="D78" s="35">
        <v>884</v>
      </c>
      <c r="E78" s="35">
        <v>36538</v>
      </c>
      <c r="F78" s="35">
        <v>12221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</row>
    <row r="79" spans="1:14" ht="12.75">
      <c r="A79" s="35">
        <v>2</v>
      </c>
      <c r="B79" s="35" t="s">
        <v>184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</row>
    <row r="80" spans="1:14" ht="12.75">
      <c r="A80" s="35">
        <v>3</v>
      </c>
      <c r="B80" s="35" t="s">
        <v>185</v>
      </c>
      <c r="C80" s="35">
        <v>28007</v>
      </c>
      <c r="D80" s="35">
        <v>13899</v>
      </c>
      <c r="E80" s="35">
        <v>200903</v>
      </c>
      <c r="F80" s="35">
        <v>57441</v>
      </c>
      <c r="G80" s="35">
        <v>0</v>
      </c>
      <c r="H80" s="35">
        <v>0</v>
      </c>
      <c r="I80" s="35">
        <v>5118</v>
      </c>
      <c r="J80" s="35">
        <v>1492</v>
      </c>
      <c r="K80" s="35">
        <v>0</v>
      </c>
      <c r="L80" s="35">
        <v>0</v>
      </c>
      <c r="M80" s="35">
        <v>0</v>
      </c>
      <c r="N80" s="35">
        <v>0</v>
      </c>
    </row>
    <row r="81" spans="1:14" ht="12.75">
      <c r="A81" s="35"/>
      <c r="B81" s="35" t="s">
        <v>186</v>
      </c>
      <c r="C81" s="35">
        <v>28182</v>
      </c>
      <c r="D81" s="35">
        <v>14783</v>
      </c>
      <c r="E81" s="35">
        <v>237441</v>
      </c>
      <c r="F81" s="35">
        <v>69662</v>
      </c>
      <c r="G81" s="35">
        <v>0</v>
      </c>
      <c r="H81" s="35">
        <v>0</v>
      </c>
      <c r="I81" s="35">
        <v>5118</v>
      </c>
      <c r="J81" s="35">
        <v>1492</v>
      </c>
      <c r="K81" s="35">
        <v>0</v>
      </c>
      <c r="L81" s="35">
        <v>0</v>
      </c>
      <c r="M81" s="35">
        <v>0</v>
      </c>
      <c r="N81" s="35">
        <v>0</v>
      </c>
    </row>
    <row r="82" spans="1:14" ht="12.75">
      <c r="A82" s="35" t="s">
        <v>187</v>
      </c>
      <c r="B82" s="35" t="s">
        <v>188</v>
      </c>
      <c r="C82" s="35">
        <v>108</v>
      </c>
      <c r="D82" s="35">
        <v>2167</v>
      </c>
      <c r="E82" s="35">
        <v>1404</v>
      </c>
      <c r="F82" s="35">
        <v>32732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</row>
    <row r="83" spans="1:14" ht="12.75">
      <c r="A83" s="35"/>
      <c r="B83" s="35" t="s">
        <v>189</v>
      </c>
      <c r="C83" s="35">
        <v>108</v>
      </c>
      <c r="D83" s="35">
        <v>2167</v>
      </c>
      <c r="E83" s="35">
        <v>1404</v>
      </c>
      <c r="F83" s="35">
        <v>32732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</row>
    <row r="84" spans="1:14" ht="12.75">
      <c r="A84" s="35"/>
      <c r="B84" s="37" t="s">
        <v>318</v>
      </c>
      <c r="C84" s="37">
        <v>141007</v>
      </c>
      <c r="D84" s="39">
        <v>176244.82</v>
      </c>
      <c r="E84" s="37">
        <v>1843132</v>
      </c>
      <c r="F84" s="39">
        <v>1910205.98</v>
      </c>
      <c r="G84" s="37">
        <v>854</v>
      </c>
      <c r="H84" s="37">
        <v>917.46</v>
      </c>
      <c r="I84" s="37">
        <v>29250</v>
      </c>
      <c r="J84" s="39">
        <v>81276.19</v>
      </c>
      <c r="K84" s="37">
        <v>211</v>
      </c>
      <c r="L84" s="37">
        <v>58005</v>
      </c>
      <c r="M84" s="37">
        <v>1019</v>
      </c>
      <c r="N84" s="39">
        <v>78951.53</v>
      </c>
    </row>
  </sheetData>
  <sheetProtection password="CC29" sheet="1" objects="1" scenarios="1"/>
  <mergeCells count="24">
    <mergeCell ref="K46:N46"/>
    <mergeCell ref="C47:D47"/>
    <mergeCell ref="E47:F47"/>
    <mergeCell ref="G47:H47"/>
    <mergeCell ref="I47:J47"/>
    <mergeCell ref="K47:L47"/>
    <mergeCell ref="M47:N47"/>
    <mergeCell ref="C46:F46"/>
    <mergeCell ref="G46:J46"/>
    <mergeCell ref="A43:N43"/>
    <mergeCell ref="A44:N44"/>
    <mergeCell ref="A45:N45"/>
    <mergeCell ref="G6:H6"/>
    <mergeCell ref="I6:J6"/>
    <mergeCell ref="K6:L6"/>
    <mergeCell ref="M6:N6"/>
    <mergeCell ref="C6:D6"/>
    <mergeCell ref="E6:F6"/>
    <mergeCell ref="A1:N1"/>
    <mergeCell ref="A2:N2"/>
    <mergeCell ref="A3:N3"/>
    <mergeCell ref="C5:F5"/>
    <mergeCell ref="G5:J5"/>
    <mergeCell ref="K5:N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22">
      <selection activeCell="A1" sqref="A1:H1"/>
    </sheetView>
  </sheetViews>
  <sheetFormatPr defaultColWidth="9.140625" defaultRowHeight="12.75"/>
  <cols>
    <col min="2" max="2" width="27.00390625" style="0" customWidth="1"/>
  </cols>
  <sheetData>
    <row r="1" spans="1:8" ht="12.75">
      <c r="A1" s="60" t="s">
        <v>339</v>
      </c>
      <c r="B1" s="60"/>
      <c r="C1" s="60"/>
      <c r="D1" s="60"/>
      <c r="E1" s="60"/>
      <c r="F1" s="60"/>
      <c r="G1" s="60"/>
      <c r="H1" s="60"/>
    </row>
    <row r="2" spans="1:8" ht="12.75">
      <c r="A2" s="60" t="s">
        <v>340</v>
      </c>
      <c r="B2" s="60"/>
      <c r="C2" s="60"/>
      <c r="D2" s="60"/>
      <c r="E2" s="60"/>
      <c r="F2" s="60"/>
      <c r="G2" s="60"/>
      <c r="H2" s="60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9" ht="63.75" customHeight="1">
      <c r="A4" s="36" t="s">
        <v>309</v>
      </c>
      <c r="B4" s="36" t="s">
        <v>125</v>
      </c>
      <c r="C4" s="36"/>
      <c r="D4" s="78" t="s">
        <v>341</v>
      </c>
      <c r="E4" s="78"/>
      <c r="F4" s="78" t="s">
        <v>342</v>
      </c>
      <c r="G4" s="78"/>
      <c r="H4" s="78" t="s">
        <v>343</v>
      </c>
      <c r="I4" s="34"/>
    </row>
    <row r="5" spans="1:8" ht="12.75">
      <c r="A5" s="35"/>
      <c r="B5" s="35"/>
      <c r="C5" s="35" t="s">
        <v>344</v>
      </c>
      <c r="D5" s="60" t="s">
        <v>9</v>
      </c>
      <c r="E5" s="60"/>
      <c r="F5" s="60" t="s">
        <v>129</v>
      </c>
      <c r="G5" s="60" t="s">
        <v>231</v>
      </c>
      <c r="H5" s="78"/>
    </row>
    <row r="6" spans="1:8" ht="12.75">
      <c r="A6" s="35"/>
      <c r="B6" s="35"/>
      <c r="C6" s="35" t="s">
        <v>345</v>
      </c>
      <c r="D6" s="35" t="s">
        <v>346</v>
      </c>
      <c r="E6" s="35" t="s">
        <v>231</v>
      </c>
      <c r="F6" s="60"/>
      <c r="G6" s="60"/>
      <c r="H6" s="78"/>
    </row>
    <row r="7" spans="1:8" ht="12.75">
      <c r="A7" s="35"/>
      <c r="B7" s="35"/>
      <c r="C7" s="35" t="s">
        <v>347</v>
      </c>
      <c r="D7" s="35" t="s">
        <v>348</v>
      </c>
      <c r="E7" s="35" t="s">
        <v>349</v>
      </c>
      <c r="F7" s="60"/>
      <c r="G7" s="60"/>
      <c r="H7" s="78"/>
    </row>
    <row r="8" spans="1:8" ht="12.75">
      <c r="A8" s="35" t="s">
        <v>137</v>
      </c>
      <c r="B8" s="35" t="s">
        <v>138</v>
      </c>
      <c r="C8" s="35"/>
      <c r="D8" s="35"/>
      <c r="E8" s="35"/>
      <c r="F8" s="35"/>
      <c r="G8" s="35"/>
      <c r="H8" s="35"/>
    </row>
    <row r="9" spans="1:8" ht="12.75">
      <c r="A9" s="35">
        <v>1</v>
      </c>
      <c r="B9" s="35" t="s">
        <v>74</v>
      </c>
      <c r="C9" s="35">
        <v>86000</v>
      </c>
      <c r="D9" s="35">
        <v>17654</v>
      </c>
      <c r="E9" s="35">
        <v>12853</v>
      </c>
      <c r="F9" s="35">
        <v>138288</v>
      </c>
      <c r="G9" s="35">
        <v>98031</v>
      </c>
      <c r="H9" s="35">
        <v>63289</v>
      </c>
    </row>
    <row r="10" spans="1:8" ht="12.75">
      <c r="A10" s="35">
        <v>2</v>
      </c>
      <c r="B10" s="35" t="s">
        <v>103</v>
      </c>
      <c r="C10" s="35">
        <v>11000</v>
      </c>
      <c r="D10" s="35">
        <v>11040</v>
      </c>
      <c r="E10" s="35">
        <v>11923</v>
      </c>
      <c r="F10" s="35">
        <v>40353</v>
      </c>
      <c r="G10" s="35">
        <v>43611</v>
      </c>
      <c r="H10" s="35">
        <v>21078</v>
      </c>
    </row>
    <row r="11" spans="1:8" ht="12.75">
      <c r="A11" s="35">
        <v>3</v>
      </c>
      <c r="B11" s="35" t="s">
        <v>69</v>
      </c>
      <c r="C11" s="35">
        <v>43000</v>
      </c>
      <c r="D11" s="35">
        <v>10580</v>
      </c>
      <c r="E11" s="35">
        <v>6415</v>
      </c>
      <c r="F11" s="35">
        <v>109912</v>
      </c>
      <c r="G11" s="35">
        <v>72967</v>
      </c>
      <c r="H11" s="35">
        <v>91742</v>
      </c>
    </row>
    <row r="12" spans="1:8" ht="12.75">
      <c r="A12" s="35">
        <v>4</v>
      </c>
      <c r="B12" s="35" t="s">
        <v>113</v>
      </c>
      <c r="C12" s="35">
        <v>27000</v>
      </c>
      <c r="D12" s="35">
        <v>10112</v>
      </c>
      <c r="E12" s="35">
        <v>4445</v>
      </c>
      <c r="F12" s="35">
        <v>44329</v>
      </c>
      <c r="G12" s="35">
        <v>31188</v>
      </c>
      <c r="H12" s="35">
        <v>33068</v>
      </c>
    </row>
    <row r="13" spans="1:8" ht="12.75">
      <c r="A13" s="35">
        <v>5</v>
      </c>
      <c r="B13" s="35" t="s">
        <v>114</v>
      </c>
      <c r="C13" s="35">
        <v>80000</v>
      </c>
      <c r="D13" s="35">
        <v>19696</v>
      </c>
      <c r="E13" s="35">
        <v>28463</v>
      </c>
      <c r="F13" s="35">
        <v>136680</v>
      </c>
      <c r="G13" s="35">
        <v>139488</v>
      </c>
      <c r="H13" s="35">
        <v>94153</v>
      </c>
    </row>
    <row r="14" spans="1:8" ht="12.75">
      <c r="A14" s="35">
        <v>6</v>
      </c>
      <c r="B14" s="35" t="s">
        <v>115</v>
      </c>
      <c r="C14" s="35">
        <v>54000</v>
      </c>
      <c r="D14" s="35">
        <v>5833</v>
      </c>
      <c r="E14" s="35">
        <v>20894</v>
      </c>
      <c r="F14" s="35">
        <v>106997</v>
      </c>
      <c r="G14" s="35">
        <v>104949</v>
      </c>
      <c r="H14" s="35">
        <v>106997</v>
      </c>
    </row>
    <row r="15" spans="1:8" ht="12.75">
      <c r="A15" s="35">
        <v>7</v>
      </c>
      <c r="B15" s="35" t="s">
        <v>60</v>
      </c>
      <c r="C15" s="35">
        <v>32000</v>
      </c>
      <c r="D15" s="35">
        <v>9458</v>
      </c>
      <c r="E15" s="35">
        <v>5836</v>
      </c>
      <c r="F15" s="35">
        <v>125895</v>
      </c>
      <c r="G15" s="35">
        <v>53789</v>
      </c>
      <c r="H15" s="35">
        <v>125895</v>
      </c>
    </row>
    <row r="16" spans="1:8" ht="12.75">
      <c r="A16" s="35"/>
      <c r="B16" s="35" t="s">
        <v>143</v>
      </c>
      <c r="C16" s="35">
        <v>333000</v>
      </c>
      <c r="D16" s="35">
        <v>84373</v>
      </c>
      <c r="E16" s="35">
        <v>90829</v>
      </c>
      <c r="F16" s="35">
        <v>702454</v>
      </c>
      <c r="G16" s="35">
        <v>544023</v>
      </c>
      <c r="H16" s="35">
        <v>536222</v>
      </c>
    </row>
    <row r="17" spans="1:8" ht="12.75">
      <c r="A17" s="35" t="s">
        <v>232</v>
      </c>
      <c r="B17" s="35" t="s">
        <v>233</v>
      </c>
      <c r="C17" s="35"/>
      <c r="D17" s="35"/>
      <c r="E17" s="35"/>
      <c r="F17" s="35"/>
      <c r="G17" s="35"/>
      <c r="H17" s="35"/>
    </row>
    <row r="18" spans="1:8" ht="12.75">
      <c r="A18" s="35">
        <v>1</v>
      </c>
      <c r="B18" s="35" t="s">
        <v>95</v>
      </c>
      <c r="C18" s="35">
        <v>0</v>
      </c>
      <c r="D18" s="35">
        <v>41</v>
      </c>
      <c r="E18" s="35">
        <v>97</v>
      </c>
      <c r="F18" s="35">
        <v>3412</v>
      </c>
      <c r="G18" s="35">
        <v>1236</v>
      </c>
      <c r="H18" s="35">
        <v>3812</v>
      </c>
    </row>
    <row r="19" spans="1:8" ht="12.75">
      <c r="A19" s="35">
        <v>2</v>
      </c>
      <c r="B19" s="35" t="s">
        <v>96</v>
      </c>
      <c r="C19" s="35">
        <v>600</v>
      </c>
      <c r="D19" s="35">
        <v>30</v>
      </c>
      <c r="E19" s="35">
        <v>32</v>
      </c>
      <c r="F19" s="35">
        <v>1041</v>
      </c>
      <c r="G19" s="35">
        <v>3089</v>
      </c>
      <c r="H19" s="35">
        <v>521</v>
      </c>
    </row>
    <row r="20" spans="1:8" ht="12.75">
      <c r="A20" s="35">
        <v>3</v>
      </c>
      <c r="B20" s="35" t="s">
        <v>97</v>
      </c>
      <c r="C20" s="35">
        <v>1600</v>
      </c>
      <c r="D20" s="35">
        <v>167</v>
      </c>
      <c r="E20" s="35">
        <v>137</v>
      </c>
      <c r="F20" s="35">
        <v>4051</v>
      </c>
      <c r="G20" s="35">
        <v>3958</v>
      </c>
      <c r="H20" s="35">
        <v>4051</v>
      </c>
    </row>
    <row r="21" spans="1:8" ht="12.75">
      <c r="A21" s="35">
        <v>4</v>
      </c>
      <c r="B21" s="35" t="s">
        <v>98</v>
      </c>
      <c r="C21" s="35">
        <v>3400</v>
      </c>
      <c r="D21" s="35">
        <v>810</v>
      </c>
      <c r="E21" s="35">
        <v>405</v>
      </c>
      <c r="F21" s="35">
        <v>13817</v>
      </c>
      <c r="G21" s="35">
        <v>19410</v>
      </c>
      <c r="H21" s="35">
        <v>0</v>
      </c>
    </row>
    <row r="22" spans="1:8" ht="12.75">
      <c r="A22" s="35">
        <v>5</v>
      </c>
      <c r="B22" s="35" t="s">
        <v>99</v>
      </c>
      <c r="C22" s="35">
        <v>4300</v>
      </c>
      <c r="D22" s="35">
        <v>786</v>
      </c>
      <c r="E22" s="35">
        <v>409</v>
      </c>
      <c r="F22" s="35">
        <v>4301</v>
      </c>
      <c r="G22" s="35">
        <v>2345</v>
      </c>
      <c r="H22" s="35">
        <v>0</v>
      </c>
    </row>
    <row r="23" spans="1:8" ht="12.75">
      <c r="A23" s="35">
        <v>6</v>
      </c>
      <c r="B23" s="35" t="s">
        <v>101</v>
      </c>
      <c r="C23" s="35">
        <v>2400</v>
      </c>
      <c r="D23" s="35">
        <v>537</v>
      </c>
      <c r="E23" s="35">
        <v>479</v>
      </c>
      <c r="F23" s="35">
        <v>8890</v>
      </c>
      <c r="G23" s="35">
        <v>6451</v>
      </c>
      <c r="H23" s="35">
        <v>865</v>
      </c>
    </row>
    <row r="24" spans="1:8" ht="12.75">
      <c r="A24" s="35">
        <v>7</v>
      </c>
      <c r="B24" s="35" t="s">
        <v>104</v>
      </c>
      <c r="C24" s="35">
        <v>0</v>
      </c>
      <c r="D24" s="35">
        <v>39</v>
      </c>
      <c r="E24" s="35">
        <v>27</v>
      </c>
      <c r="F24" s="35">
        <v>520</v>
      </c>
      <c r="G24" s="35">
        <v>448</v>
      </c>
      <c r="H24" s="35">
        <v>520</v>
      </c>
    </row>
    <row r="25" spans="1:8" ht="12.75">
      <c r="A25" s="35">
        <v>8</v>
      </c>
      <c r="B25" s="35" t="s">
        <v>75</v>
      </c>
      <c r="C25" s="35">
        <v>4300</v>
      </c>
      <c r="D25" s="35">
        <v>394</v>
      </c>
      <c r="E25" s="35">
        <v>515</v>
      </c>
      <c r="F25" s="35">
        <v>6554</v>
      </c>
      <c r="G25" s="35">
        <v>5462</v>
      </c>
      <c r="H25" s="35">
        <v>1873</v>
      </c>
    </row>
    <row r="26" spans="1:8" ht="12.75">
      <c r="A26" s="35">
        <v>9</v>
      </c>
      <c r="B26" s="35" t="s">
        <v>105</v>
      </c>
      <c r="C26" s="35">
        <v>5700</v>
      </c>
      <c r="D26" s="35">
        <v>1126</v>
      </c>
      <c r="E26" s="35">
        <v>676</v>
      </c>
      <c r="F26" s="35">
        <v>10033</v>
      </c>
      <c r="G26" s="35">
        <v>7863</v>
      </c>
      <c r="H26" s="35">
        <v>10033</v>
      </c>
    </row>
    <row r="27" spans="1:8" ht="12.75">
      <c r="A27" s="35">
        <v>10</v>
      </c>
      <c r="B27" s="35" t="s">
        <v>145</v>
      </c>
      <c r="C27" s="35">
        <v>0</v>
      </c>
      <c r="D27" s="35">
        <v>2</v>
      </c>
      <c r="E27" s="35">
        <v>4</v>
      </c>
      <c r="F27" s="35">
        <v>880</v>
      </c>
      <c r="G27" s="35">
        <v>791</v>
      </c>
      <c r="H27" s="35">
        <v>880</v>
      </c>
    </row>
    <row r="28" spans="1:8" ht="12.75">
      <c r="A28" s="35">
        <v>11</v>
      </c>
      <c r="B28" s="35" t="s">
        <v>111</v>
      </c>
      <c r="C28" s="35">
        <v>2200</v>
      </c>
      <c r="D28" s="35">
        <v>218</v>
      </c>
      <c r="E28" s="35">
        <v>216</v>
      </c>
      <c r="F28" s="35">
        <v>6110</v>
      </c>
      <c r="G28" s="35">
        <v>1897</v>
      </c>
      <c r="H28" s="35">
        <v>6063</v>
      </c>
    </row>
    <row r="29" spans="1:8" ht="12.75">
      <c r="A29" s="35">
        <v>12</v>
      </c>
      <c r="B29" s="35" t="s">
        <v>146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</row>
    <row r="30" spans="1:8" ht="12.75">
      <c r="A30" s="35">
        <v>13</v>
      </c>
      <c r="B30" s="35" t="s">
        <v>147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</row>
    <row r="31" spans="1:8" ht="12.75">
      <c r="A31" s="35">
        <v>14</v>
      </c>
      <c r="B31" s="35" t="s">
        <v>148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</row>
    <row r="32" spans="1:8" ht="12.75">
      <c r="A32" s="35">
        <v>15</v>
      </c>
      <c r="B32" s="35" t="s">
        <v>149</v>
      </c>
      <c r="C32" s="35" t="s">
        <v>221</v>
      </c>
      <c r="D32" s="35">
        <v>0</v>
      </c>
      <c r="E32" s="35">
        <v>0</v>
      </c>
      <c r="F32" s="35">
        <v>17</v>
      </c>
      <c r="G32" s="35">
        <v>32</v>
      </c>
      <c r="H32" s="35">
        <v>0</v>
      </c>
    </row>
    <row r="33" spans="1:8" ht="12.75">
      <c r="A33" s="35">
        <v>16</v>
      </c>
      <c r="B33" s="35" t="s">
        <v>116</v>
      </c>
      <c r="C33" s="35">
        <v>0</v>
      </c>
      <c r="D33" s="35">
        <v>127</v>
      </c>
      <c r="E33" s="35">
        <v>59</v>
      </c>
      <c r="F33" s="35">
        <v>3751</v>
      </c>
      <c r="G33" s="35">
        <v>1900</v>
      </c>
      <c r="H33" s="35">
        <v>3751</v>
      </c>
    </row>
    <row r="34" spans="1:8" ht="12.75">
      <c r="A34" s="35">
        <v>17</v>
      </c>
      <c r="B34" s="35" t="s">
        <v>117</v>
      </c>
      <c r="C34" s="35">
        <v>6500</v>
      </c>
      <c r="D34" s="35">
        <v>619</v>
      </c>
      <c r="E34" s="35">
        <v>692</v>
      </c>
      <c r="F34" s="35">
        <v>17577</v>
      </c>
      <c r="G34" s="35">
        <v>17461</v>
      </c>
      <c r="H34" s="35">
        <v>17577</v>
      </c>
    </row>
    <row r="35" spans="1:8" ht="12.75">
      <c r="A35" s="35">
        <v>18</v>
      </c>
      <c r="B35" s="35" t="s">
        <v>150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</row>
    <row r="36" spans="1:8" ht="12.75">
      <c r="A36" s="35"/>
      <c r="B36" s="35" t="s">
        <v>151</v>
      </c>
      <c r="C36" s="35">
        <v>31000</v>
      </c>
      <c r="D36" s="35">
        <v>4896</v>
      </c>
      <c r="E36" s="35">
        <v>3748</v>
      </c>
      <c r="F36" s="35">
        <v>80954</v>
      </c>
      <c r="G36" s="35">
        <v>72343</v>
      </c>
      <c r="H36" s="35">
        <v>49946</v>
      </c>
    </row>
    <row r="37" spans="1:8" ht="12.75">
      <c r="A37" s="35" t="s">
        <v>154</v>
      </c>
      <c r="B37" s="35" t="s">
        <v>155</v>
      </c>
      <c r="C37" s="35"/>
      <c r="D37" s="35"/>
      <c r="E37" s="35"/>
      <c r="F37" s="35"/>
      <c r="G37" s="35"/>
      <c r="H37" s="35"/>
    </row>
    <row r="38" spans="1:8" ht="12.75">
      <c r="A38" s="35">
        <v>1</v>
      </c>
      <c r="B38" s="35" t="s">
        <v>107</v>
      </c>
      <c r="C38" s="35">
        <v>6500</v>
      </c>
      <c r="D38" s="35">
        <v>1453</v>
      </c>
      <c r="E38" s="35">
        <v>1083</v>
      </c>
      <c r="F38" s="35">
        <v>12395</v>
      </c>
      <c r="G38" s="35">
        <v>10796</v>
      </c>
      <c r="H38" s="35">
        <v>249</v>
      </c>
    </row>
    <row r="39" spans="1:8" ht="12.75">
      <c r="A39" s="35">
        <v>2</v>
      </c>
      <c r="B39" s="35" t="s">
        <v>106</v>
      </c>
      <c r="C39" s="35">
        <v>4500</v>
      </c>
      <c r="D39" s="35">
        <v>2053</v>
      </c>
      <c r="E39" s="35">
        <v>1251</v>
      </c>
      <c r="F39" s="35">
        <v>7253</v>
      </c>
      <c r="G39" s="35">
        <v>3356</v>
      </c>
      <c r="H39" s="35">
        <v>4382</v>
      </c>
    </row>
    <row r="40" spans="1:8" ht="12.75">
      <c r="A40" s="35">
        <v>3</v>
      </c>
      <c r="B40" s="35" t="s">
        <v>156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</row>
    <row r="41" spans="1:8" ht="12.75">
      <c r="A41" s="35">
        <v>4</v>
      </c>
      <c r="B41" s="35" t="s">
        <v>157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</row>
    <row r="42" spans="1:8" ht="12.75">
      <c r="A42" s="35">
        <v>5</v>
      </c>
      <c r="B42" s="35" t="s">
        <v>158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</row>
    <row r="43" spans="1:8" ht="12.75">
      <c r="A43" s="35">
        <v>6</v>
      </c>
      <c r="B43" s="35" t="s">
        <v>159</v>
      </c>
      <c r="C43" s="35">
        <v>0</v>
      </c>
      <c r="D43" s="35">
        <v>48</v>
      </c>
      <c r="E43" s="35">
        <v>718</v>
      </c>
      <c r="F43" s="35">
        <v>846</v>
      </c>
      <c r="G43" s="35">
        <v>4961</v>
      </c>
      <c r="H43" s="35">
        <v>846</v>
      </c>
    </row>
    <row r="44" spans="1:8" ht="12.75">
      <c r="A44" s="35">
        <v>7</v>
      </c>
      <c r="B44" s="35" t="s">
        <v>350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</row>
    <row r="45" spans="1:8" ht="12.75">
      <c r="A45" s="35">
        <v>8</v>
      </c>
      <c r="B45" s="35" t="s">
        <v>161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</row>
    <row r="46" spans="1:8" ht="12.75">
      <c r="A46" s="35">
        <v>9</v>
      </c>
      <c r="B46" s="35" t="s">
        <v>162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</row>
    <row r="47" spans="1:8" ht="12.75">
      <c r="A47" s="35">
        <v>10</v>
      </c>
      <c r="B47" s="35" t="s">
        <v>351</v>
      </c>
      <c r="C47" s="35"/>
      <c r="D47" s="35"/>
      <c r="E47" s="35"/>
      <c r="F47" s="35">
        <v>731</v>
      </c>
      <c r="G47" s="35">
        <v>805</v>
      </c>
      <c r="H47" s="35">
        <v>50</v>
      </c>
    </row>
    <row r="48" spans="1:8" ht="12.75">
      <c r="A48" s="35">
        <v>11</v>
      </c>
      <c r="B48" s="35" t="s">
        <v>163</v>
      </c>
      <c r="C48" s="35">
        <v>0</v>
      </c>
      <c r="D48" s="35">
        <v>0</v>
      </c>
      <c r="E48" s="35">
        <v>0</v>
      </c>
      <c r="F48" s="35">
        <v>26</v>
      </c>
      <c r="G48" s="35">
        <v>46</v>
      </c>
      <c r="H48" s="35">
        <v>18</v>
      </c>
    </row>
    <row r="49" spans="1:8" ht="12.75">
      <c r="A49" s="35">
        <v>12</v>
      </c>
      <c r="B49" s="35" t="s">
        <v>352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</row>
    <row r="50" spans="1:8" ht="12.75">
      <c r="A50" s="35">
        <v>13</v>
      </c>
      <c r="B50" s="35" t="s">
        <v>165</v>
      </c>
      <c r="C50" s="35">
        <v>0</v>
      </c>
      <c r="D50" s="35">
        <v>461</v>
      </c>
      <c r="E50" s="35">
        <v>1116</v>
      </c>
      <c r="F50" s="35">
        <v>3322</v>
      </c>
      <c r="G50" s="35">
        <v>7338</v>
      </c>
      <c r="H50" s="35">
        <v>0</v>
      </c>
    </row>
    <row r="51" spans="1:8" ht="12.75">
      <c r="A51" s="35">
        <v>14</v>
      </c>
      <c r="B51" s="35" t="s">
        <v>166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</row>
    <row r="52" spans="1:8" ht="12.75">
      <c r="A52" s="35">
        <v>15</v>
      </c>
      <c r="B52" s="35" t="s">
        <v>167</v>
      </c>
      <c r="C52" s="35">
        <v>0</v>
      </c>
      <c r="D52" s="35">
        <v>3</v>
      </c>
      <c r="E52" s="35">
        <v>3</v>
      </c>
      <c r="F52" s="35">
        <v>15</v>
      </c>
      <c r="G52" s="35">
        <v>15</v>
      </c>
      <c r="H52" s="35">
        <v>15</v>
      </c>
    </row>
    <row r="53" spans="1:8" ht="12.75">
      <c r="A53" s="35">
        <v>16</v>
      </c>
      <c r="B53" s="35" t="s">
        <v>168</v>
      </c>
      <c r="C53" s="35">
        <v>0</v>
      </c>
      <c r="D53" s="35">
        <v>156</v>
      </c>
      <c r="E53" s="35">
        <v>905</v>
      </c>
      <c r="F53" s="35">
        <v>3244</v>
      </c>
      <c r="G53" s="35">
        <v>19118</v>
      </c>
      <c r="H53" s="35">
        <v>0</v>
      </c>
    </row>
    <row r="54" spans="1:8" ht="12.75">
      <c r="A54" s="35"/>
      <c r="B54" s="35" t="s">
        <v>169</v>
      </c>
      <c r="C54" s="35">
        <v>11000</v>
      </c>
      <c r="D54" s="35">
        <v>4174</v>
      </c>
      <c r="E54" s="35">
        <v>5076</v>
      </c>
      <c r="F54" s="35">
        <v>27832</v>
      </c>
      <c r="G54" s="35">
        <v>46435</v>
      </c>
      <c r="H54" s="35">
        <v>5560</v>
      </c>
    </row>
    <row r="55" spans="1:8" ht="12.75">
      <c r="A55" s="35" t="s">
        <v>170</v>
      </c>
      <c r="B55" s="35" t="s">
        <v>171</v>
      </c>
      <c r="C55" s="35"/>
      <c r="D55" s="35"/>
      <c r="E55" s="35"/>
      <c r="F55" s="35"/>
      <c r="G55" s="35"/>
      <c r="H55" s="35"/>
    </row>
    <row r="56" spans="1:8" ht="12.75">
      <c r="A56" s="35">
        <v>1</v>
      </c>
      <c r="B56" s="35" t="s">
        <v>172</v>
      </c>
      <c r="C56" s="35">
        <v>32000</v>
      </c>
      <c r="D56" s="35">
        <v>4916</v>
      </c>
      <c r="E56" s="35">
        <v>2768</v>
      </c>
      <c r="F56" s="35">
        <v>58981</v>
      </c>
      <c r="G56" s="35">
        <v>36190</v>
      </c>
      <c r="H56" s="35">
        <v>58981</v>
      </c>
    </row>
    <row r="57" spans="1:8" ht="12.75">
      <c r="A57" s="35">
        <v>2</v>
      </c>
      <c r="B57" s="35" t="s">
        <v>173</v>
      </c>
      <c r="C57" s="35">
        <v>3000</v>
      </c>
      <c r="D57" s="35">
        <v>887</v>
      </c>
      <c r="E57" s="35">
        <v>457</v>
      </c>
      <c r="F57" s="35">
        <v>9295</v>
      </c>
      <c r="G57" s="35">
        <v>5831</v>
      </c>
      <c r="H57" s="35">
        <v>9295</v>
      </c>
    </row>
    <row r="58" spans="1:8" ht="12.75">
      <c r="A58" s="35">
        <v>3</v>
      </c>
      <c r="B58" s="35" t="s">
        <v>174</v>
      </c>
      <c r="C58" s="35">
        <v>140000</v>
      </c>
      <c r="D58" s="35">
        <v>971</v>
      </c>
      <c r="E58" s="35">
        <v>355</v>
      </c>
      <c r="F58" s="35">
        <v>192655</v>
      </c>
      <c r="G58" s="35">
        <v>53997</v>
      </c>
      <c r="H58" s="35">
        <v>175859</v>
      </c>
    </row>
    <row r="59" spans="1:8" ht="12.75">
      <c r="A59" s="35">
        <v>4</v>
      </c>
      <c r="B59" s="35" t="s">
        <v>175</v>
      </c>
      <c r="C59" s="35">
        <v>110000</v>
      </c>
      <c r="D59" s="35">
        <v>28593</v>
      </c>
      <c r="E59" s="35">
        <v>23859</v>
      </c>
      <c r="F59" s="35">
        <v>200015</v>
      </c>
      <c r="G59" s="35">
        <v>115131</v>
      </c>
      <c r="H59" s="35">
        <v>200015</v>
      </c>
    </row>
    <row r="60" spans="1:8" ht="12.75">
      <c r="A60" s="35">
        <v>5</v>
      </c>
      <c r="B60" s="35" t="s">
        <v>176</v>
      </c>
      <c r="C60" s="35">
        <v>110000</v>
      </c>
      <c r="D60" s="35">
        <v>15034</v>
      </c>
      <c r="E60" s="35">
        <v>10387</v>
      </c>
      <c r="F60" s="35">
        <v>171458</v>
      </c>
      <c r="G60" s="35">
        <v>93487</v>
      </c>
      <c r="H60" s="35">
        <v>168028</v>
      </c>
    </row>
    <row r="61" spans="1:8" ht="12.75">
      <c r="A61" s="35">
        <v>6</v>
      </c>
      <c r="B61" s="35" t="s">
        <v>177</v>
      </c>
      <c r="C61" s="35">
        <v>5000</v>
      </c>
      <c r="D61" s="35">
        <v>322</v>
      </c>
      <c r="E61" s="35">
        <v>132</v>
      </c>
      <c r="F61" s="35">
        <v>8167</v>
      </c>
      <c r="G61" s="35">
        <v>4343</v>
      </c>
      <c r="H61" s="35">
        <v>8167</v>
      </c>
    </row>
    <row r="62" spans="1:8" ht="12.75">
      <c r="A62" s="35"/>
      <c r="B62" s="35" t="s">
        <v>178</v>
      </c>
      <c r="C62" s="35">
        <v>400000</v>
      </c>
      <c r="D62" s="35">
        <v>50723</v>
      </c>
      <c r="E62" s="35">
        <v>37958</v>
      </c>
      <c r="F62" s="35">
        <v>640571</v>
      </c>
      <c r="G62" s="35">
        <v>308979</v>
      </c>
      <c r="H62" s="35">
        <v>620345</v>
      </c>
    </row>
    <row r="63" spans="1:8" ht="12.75">
      <c r="A63" s="35" t="s">
        <v>179</v>
      </c>
      <c r="B63" s="35"/>
      <c r="C63" s="35">
        <v>375000</v>
      </c>
      <c r="D63" s="35">
        <v>93443</v>
      </c>
      <c r="E63" s="35">
        <v>99653</v>
      </c>
      <c r="F63" s="35">
        <v>811240</v>
      </c>
      <c r="G63" s="35">
        <v>662801</v>
      </c>
      <c r="H63" s="35">
        <v>591728</v>
      </c>
    </row>
    <row r="64" spans="1:8" ht="12.75">
      <c r="A64" s="35" t="s">
        <v>317</v>
      </c>
      <c r="B64" s="35"/>
      <c r="C64" s="35">
        <v>775000</v>
      </c>
      <c r="D64" s="35">
        <v>144166</v>
      </c>
      <c r="E64" s="35">
        <v>137611</v>
      </c>
      <c r="F64" s="35">
        <v>1451811</v>
      </c>
      <c r="G64" s="35">
        <v>971780</v>
      </c>
      <c r="H64" s="35">
        <v>1212073</v>
      </c>
    </row>
    <row r="65" spans="1:8" ht="12.75">
      <c r="A65" s="35" t="s">
        <v>181</v>
      </c>
      <c r="B65" s="35" t="s">
        <v>182</v>
      </c>
      <c r="C65" s="35"/>
      <c r="D65" s="35"/>
      <c r="E65" s="35"/>
      <c r="F65" s="35"/>
      <c r="G65" s="35"/>
      <c r="H65" s="35"/>
    </row>
    <row r="66" spans="1:8" ht="12.75">
      <c r="A66" s="35">
        <v>1</v>
      </c>
      <c r="B66" s="35" t="s">
        <v>183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</row>
    <row r="67" spans="1:8" ht="12.75">
      <c r="A67" s="35">
        <v>2</v>
      </c>
      <c r="B67" s="35" t="s">
        <v>184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</row>
    <row r="68" spans="1:8" ht="12.75">
      <c r="A68" s="35">
        <v>3</v>
      </c>
      <c r="B68" s="35" t="s">
        <v>185</v>
      </c>
      <c r="C68" s="35">
        <v>225000</v>
      </c>
      <c r="D68" s="35">
        <v>13222</v>
      </c>
      <c r="E68" s="35">
        <v>3292</v>
      </c>
      <c r="F68" s="35">
        <v>1479468</v>
      </c>
      <c r="G68" s="35">
        <v>340740</v>
      </c>
      <c r="H68" s="35">
        <v>1135690</v>
      </c>
    </row>
    <row r="69" spans="1:8" ht="12.75">
      <c r="A69" s="35"/>
      <c r="B69" s="35" t="s">
        <v>186</v>
      </c>
      <c r="C69" s="35">
        <v>225000</v>
      </c>
      <c r="D69" s="35">
        <v>13222</v>
      </c>
      <c r="E69" s="35">
        <v>3292</v>
      </c>
      <c r="F69" s="35">
        <v>1479468</v>
      </c>
      <c r="G69" s="35">
        <v>340740</v>
      </c>
      <c r="H69" s="35">
        <v>1135690</v>
      </c>
    </row>
    <row r="70" spans="1:8" ht="12.75">
      <c r="A70" s="35" t="s">
        <v>187</v>
      </c>
      <c r="B70" s="35" t="s">
        <v>188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</row>
    <row r="71" spans="1:8" ht="12.75">
      <c r="A71" s="35"/>
      <c r="B71" s="35" t="s">
        <v>189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</row>
    <row r="72" spans="1:8" ht="12.75">
      <c r="A72" s="35"/>
      <c r="B72" s="37" t="s">
        <v>318</v>
      </c>
      <c r="C72" s="37">
        <v>1000000</v>
      </c>
      <c r="D72" s="37">
        <v>157388</v>
      </c>
      <c r="E72" s="37">
        <v>140903</v>
      </c>
      <c r="F72" s="37">
        <v>2931279</v>
      </c>
      <c r="G72" s="37">
        <v>1312520</v>
      </c>
      <c r="H72" s="37">
        <v>2347763</v>
      </c>
    </row>
  </sheetData>
  <sheetProtection password="CC29" sheet="1" objects="1" scenarios="1"/>
  <mergeCells count="9">
    <mergeCell ref="D5:E5"/>
    <mergeCell ref="F5:F7"/>
    <mergeCell ref="G5:G7"/>
    <mergeCell ref="A1:H1"/>
    <mergeCell ref="A2:H2"/>
    <mergeCell ref="A3:H3"/>
    <mergeCell ref="D4:E4"/>
    <mergeCell ref="F4:G4"/>
    <mergeCell ref="H4:H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0">
      <selection activeCell="A1" sqref="A1:D1"/>
    </sheetView>
  </sheetViews>
  <sheetFormatPr defaultColWidth="9.140625" defaultRowHeight="12.75"/>
  <cols>
    <col min="2" max="2" width="75.00390625" style="0" customWidth="1"/>
    <col min="3" max="3" width="17.28125" style="0" customWidth="1"/>
    <col min="4" max="4" width="19.140625" style="0" customWidth="1"/>
  </cols>
  <sheetData>
    <row r="1" spans="1:4" ht="12.75">
      <c r="A1" s="60" t="s">
        <v>248</v>
      </c>
      <c r="B1" s="60"/>
      <c r="C1" s="60"/>
      <c r="D1" s="60"/>
    </row>
    <row r="2" spans="1:4" ht="12.75">
      <c r="A2" s="35" t="s">
        <v>249</v>
      </c>
      <c r="B2" s="35"/>
      <c r="C2" s="35"/>
      <c r="D2" s="35"/>
    </row>
    <row r="3" spans="1:4" ht="12.75">
      <c r="A3" s="35"/>
      <c r="B3" s="35"/>
      <c r="C3" s="71" t="s">
        <v>353</v>
      </c>
      <c r="D3" s="72"/>
    </row>
    <row r="4" spans="1:4" ht="12.75">
      <c r="A4" s="35"/>
      <c r="B4" s="35"/>
      <c r="C4" s="35" t="s">
        <v>354</v>
      </c>
      <c r="D4" s="35"/>
    </row>
    <row r="5" spans="1:4" ht="12.75">
      <c r="A5" s="71" t="s">
        <v>355</v>
      </c>
      <c r="B5" s="79"/>
      <c r="C5" s="79"/>
      <c r="D5" s="72"/>
    </row>
    <row r="6" spans="1:4" ht="12.75">
      <c r="A6" s="35"/>
      <c r="B6" s="35"/>
      <c r="C6" s="35"/>
      <c r="D6" s="35"/>
    </row>
    <row r="7" spans="1:5" ht="36.75" customHeight="1">
      <c r="A7" s="36" t="s">
        <v>253</v>
      </c>
      <c r="B7" s="36" t="s">
        <v>254</v>
      </c>
      <c r="C7" s="36" t="s">
        <v>142</v>
      </c>
      <c r="D7" s="36" t="s">
        <v>356</v>
      </c>
      <c r="E7" s="34"/>
    </row>
    <row r="8" spans="1:4" ht="12.75">
      <c r="A8" s="35">
        <v>1</v>
      </c>
      <c r="B8" s="35">
        <v>2</v>
      </c>
      <c r="C8" s="35">
        <v>3</v>
      </c>
      <c r="D8" s="35">
        <v>4</v>
      </c>
    </row>
    <row r="9" spans="1:4" ht="12.75">
      <c r="A9" s="35"/>
      <c r="B9" s="35"/>
      <c r="C9" s="35"/>
      <c r="D9" s="35"/>
    </row>
    <row r="10" spans="1:4" ht="12.75">
      <c r="A10" s="35" t="s">
        <v>357</v>
      </c>
      <c r="B10" s="35" t="s">
        <v>358</v>
      </c>
      <c r="C10" s="35"/>
      <c r="D10" s="35"/>
    </row>
    <row r="11" spans="1:4" ht="12.75">
      <c r="A11" s="35"/>
      <c r="B11" s="35"/>
      <c r="C11" s="35"/>
      <c r="D11" s="35"/>
    </row>
    <row r="12" spans="1:4" ht="12.75">
      <c r="A12" s="35">
        <v>1</v>
      </c>
      <c r="B12" s="35" t="s">
        <v>359</v>
      </c>
      <c r="C12" s="35">
        <v>14570</v>
      </c>
      <c r="D12" s="35">
        <v>13656</v>
      </c>
    </row>
    <row r="13" spans="1:4" ht="12.75">
      <c r="A13" s="35">
        <v>2</v>
      </c>
      <c r="B13" s="35" t="s">
        <v>360</v>
      </c>
      <c r="C13" s="35">
        <v>21777</v>
      </c>
      <c r="D13" s="35">
        <v>18813.24</v>
      </c>
    </row>
    <row r="14" spans="1:4" ht="12.75">
      <c r="A14" s="35">
        <v>3</v>
      </c>
      <c r="B14" s="35" t="s">
        <v>361</v>
      </c>
      <c r="C14" s="35">
        <v>12317.63</v>
      </c>
      <c r="D14" s="35">
        <v>10206.05</v>
      </c>
    </row>
    <row r="15" spans="1:4" ht="12.75">
      <c r="A15" s="35"/>
      <c r="B15" s="35"/>
      <c r="C15" s="35"/>
      <c r="D15" s="35"/>
    </row>
    <row r="16" spans="1:4" ht="12.75">
      <c r="A16" s="35" t="s">
        <v>362</v>
      </c>
      <c r="B16" s="35" t="s">
        <v>363</v>
      </c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>
        <v>1</v>
      </c>
      <c r="B18" s="35" t="s">
        <v>364</v>
      </c>
      <c r="C18" s="35">
        <v>23254</v>
      </c>
      <c r="D18" s="35">
        <v>21020</v>
      </c>
    </row>
    <row r="19" spans="1:4" ht="12.75">
      <c r="A19" s="35">
        <v>2</v>
      </c>
      <c r="B19" s="35" t="s">
        <v>365</v>
      </c>
      <c r="C19" s="35">
        <v>24458.07</v>
      </c>
      <c r="D19" s="35">
        <v>23060.37</v>
      </c>
    </row>
    <row r="20" spans="1:4" ht="12.75">
      <c r="A20" s="35">
        <v>3</v>
      </c>
      <c r="B20" s="35" t="s">
        <v>366</v>
      </c>
      <c r="C20" s="35">
        <v>23254</v>
      </c>
      <c r="D20" s="35">
        <v>21020</v>
      </c>
    </row>
    <row r="21" spans="1:4" ht="12.75">
      <c r="A21" s="35">
        <v>4</v>
      </c>
      <c r="B21" s="35" t="s">
        <v>367</v>
      </c>
      <c r="C21" s="35">
        <v>24458.07</v>
      </c>
      <c r="D21" s="35">
        <v>23060.37</v>
      </c>
    </row>
    <row r="22" spans="1:4" ht="12.75">
      <c r="A22" s="35">
        <v>5</v>
      </c>
      <c r="B22" s="35" t="s">
        <v>368</v>
      </c>
      <c r="C22" s="35">
        <v>10595</v>
      </c>
      <c r="D22" s="35">
        <v>10060</v>
      </c>
    </row>
    <row r="23" spans="1:4" ht="12.75">
      <c r="A23" s="35">
        <v>6</v>
      </c>
      <c r="B23" s="35" t="s">
        <v>369</v>
      </c>
      <c r="C23" s="35">
        <v>14350.93</v>
      </c>
      <c r="D23" s="35">
        <v>13448.9</v>
      </c>
    </row>
    <row r="24" spans="1:4" ht="12.75">
      <c r="A24" s="35">
        <v>7</v>
      </c>
      <c r="B24" s="35" t="s">
        <v>370</v>
      </c>
      <c r="C24" s="35">
        <v>11456</v>
      </c>
      <c r="D24" s="35">
        <v>10916</v>
      </c>
    </row>
    <row r="25" spans="1:4" ht="12.75">
      <c r="A25" s="35">
        <v>8</v>
      </c>
      <c r="B25" s="35" t="s">
        <v>371</v>
      </c>
      <c r="C25" s="35">
        <v>14398.8</v>
      </c>
      <c r="D25" s="35">
        <v>14631.25</v>
      </c>
    </row>
    <row r="26" spans="1:4" ht="12.75">
      <c r="A26" s="35"/>
      <c r="B26" s="35"/>
      <c r="C26" s="35"/>
      <c r="D26" s="35"/>
    </row>
    <row r="27" spans="1:4" ht="12.75">
      <c r="A27" s="35" t="s">
        <v>372</v>
      </c>
      <c r="B27" s="35" t="s">
        <v>373</v>
      </c>
      <c r="C27" s="35"/>
      <c r="D27" s="35"/>
    </row>
    <row r="28" spans="1:4" ht="12.75">
      <c r="A28" s="35"/>
      <c r="B28" s="35"/>
      <c r="C28" s="35"/>
      <c r="D28" s="35"/>
    </row>
    <row r="29" spans="1:4" ht="12.75">
      <c r="A29" s="35">
        <v>1</v>
      </c>
      <c r="B29" s="35" t="s">
        <v>374</v>
      </c>
      <c r="C29" s="35">
        <v>15556</v>
      </c>
      <c r="D29" s="35">
        <v>9740</v>
      </c>
    </row>
    <row r="30" spans="1:4" ht="12.75">
      <c r="A30" s="35">
        <v>2</v>
      </c>
      <c r="B30" s="35" t="s">
        <v>375</v>
      </c>
      <c r="C30" s="35">
        <v>15556</v>
      </c>
      <c r="D30" s="35">
        <v>9740</v>
      </c>
    </row>
    <row r="31" spans="1:4" ht="12.75">
      <c r="A31" s="35">
        <v>3</v>
      </c>
      <c r="B31" s="35" t="s">
        <v>376</v>
      </c>
      <c r="C31" s="35">
        <v>12491.4</v>
      </c>
      <c r="D31" s="35">
        <v>9055.75</v>
      </c>
    </row>
    <row r="32" spans="1:4" ht="12.75">
      <c r="A32" s="35">
        <v>4</v>
      </c>
      <c r="B32" s="35" t="s">
        <v>377</v>
      </c>
      <c r="C32" s="35">
        <v>12491.4</v>
      </c>
      <c r="D32" s="35">
        <v>9055.75</v>
      </c>
    </row>
    <row r="33" spans="1:4" ht="12.75">
      <c r="A33" s="35">
        <v>5</v>
      </c>
      <c r="B33" s="35" t="s">
        <v>378</v>
      </c>
      <c r="C33" s="35">
        <v>18449</v>
      </c>
      <c r="D33" s="35">
        <v>18302</v>
      </c>
    </row>
    <row r="34" spans="1:4" ht="12.75">
      <c r="A34" s="35">
        <v>6</v>
      </c>
      <c r="B34" s="35" t="s">
        <v>379</v>
      </c>
      <c r="C34" s="35">
        <v>13870.25</v>
      </c>
      <c r="D34" s="35">
        <v>11797.25</v>
      </c>
    </row>
    <row r="35" spans="1:4" ht="12.75">
      <c r="A35" s="35" t="s">
        <v>380</v>
      </c>
      <c r="B35" s="35" t="s">
        <v>381</v>
      </c>
      <c r="C35" s="35"/>
      <c r="D35" s="35"/>
    </row>
    <row r="36" spans="1:4" ht="12.75">
      <c r="A36" s="35">
        <v>1</v>
      </c>
      <c r="B36" s="35" t="s">
        <v>382</v>
      </c>
      <c r="C36" s="35">
        <v>792706</v>
      </c>
      <c r="D36" s="35">
        <v>566888</v>
      </c>
    </row>
    <row r="37" spans="1:4" ht="12.75">
      <c r="A37" s="35">
        <v>2</v>
      </c>
      <c r="B37" s="35" t="s">
        <v>383</v>
      </c>
      <c r="C37" s="35">
        <v>539204.15</v>
      </c>
      <c r="D37" s="35">
        <v>417335.42</v>
      </c>
    </row>
    <row r="38" spans="1:4" ht="12.75">
      <c r="A38" s="35">
        <v>3</v>
      </c>
      <c r="B38" s="35" t="s">
        <v>384</v>
      </c>
      <c r="C38" s="35">
        <v>524642</v>
      </c>
      <c r="D38" s="35">
        <v>403829</v>
      </c>
    </row>
    <row r="39" spans="1:4" ht="12.75">
      <c r="A39" s="35">
        <v>4</v>
      </c>
      <c r="B39" s="35" t="s">
        <v>385</v>
      </c>
      <c r="C39" s="35">
        <v>339795.49</v>
      </c>
      <c r="D39" s="35">
        <v>237606.61</v>
      </c>
    </row>
    <row r="40" spans="1:4" ht="12.75">
      <c r="A40" s="35"/>
      <c r="B40" s="35"/>
      <c r="C40" s="35"/>
      <c r="D40" s="35"/>
    </row>
  </sheetData>
  <sheetProtection password="CC29" sheet="1" objects="1" scenarios="1"/>
  <mergeCells count="3">
    <mergeCell ref="A1:D1"/>
    <mergeCell ref="C3:D3"/>
    <mergeCell ref="A5:D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S1">
      <selection activeCell="A1" sqref="A1:G1"/>
    </sheetView>
  </sheetViews>
  <sheetFormatPr defaultColWidth="9.140625" defaultRowHeight="12.75"/>
  <cols>
    <col min="2" max="2" width="19.00390625" style="0" customWidth="1"/>
    <col min="3" max="3" width="13.00390625" style="0" customWidth="1"/>
    <col min="9" max="9" width="24.57421875" style="0" customWidth="1"/>
    <col min="10" max="10" width="13.28125" style="0" customWidth="1"/>
    <col min="16" max="16" width="22.8515625" style="0" customWidth="1"/>
    <col min="23" max="23" width="23.140625" style="0" customWidth="1"/>
  </cols>
  <sheetData>
    <row r="1" spans="1:28" ht="12.75">
      <c r="A1" s="60" t="s">
        <v>388</v>
      </c>
      <c r="B1" s="60"/>
      <c r="C1" s="60"/>
      <c r="D1" s="60"/>
      <c r="E1" s="60"/>
      <c r="F1" s="60"/>
      <c r="G1" s="60"/>
      <c r="H1" s="60" t="s">
        <v>389</v>
      </c>
      <c r="I1" s="60"/>
      <c r="J1" s="60"/>
      <c r="K1" s="60"/>
      <c r="L1" s="60"/>
      <c r="M1" s="60"/>
      <c r="N1" s="71"/>
      <c r="O1" s="35"/>
      <c r="P1" s="60" t="s">
        <v>390</v>
      </c>
      <c r="Q1" s="60"/>
      <c r="R1" s="60"/>
      <c r="S1" s="60"/>
      <c r="T1" s="60"/>
      <c r="U1" s="60"/>
      <c r="V1" s="72" t="s">
        <v>391</v>
      </c>
      <c r="W1" s="60"/>
      <c r="X1" s="60"/>
      <c r="Y1" s="60"/>
      <c r="Z1" s="60"/>
      <c r="AA1" s="60"/>
      <c r="AB1" s="60"/>
    </row>
    <row r="2" spans="1:28" s="34" customFormat="1" ht="30" customHeight="1">
      <c r="A2" s="78" t="s">
        <v>392</v>
      </c>
      <c r="B2" s="78"/>
      <c r="C2" s="78"/>
      <c r="D2" s="78"/>
      <c r="E2" s="78"/>
      <c r="F2" s="78"/>
      <c r="G2" s="78"/>
      <c r="H2" s="78" t="s">
        <v>392</v>
      </c>
      <c r="I2" s="78"/>
      <c r="J2" s="78"/>
      <c r="K2" s="78"/>
      <c r="L2" s="78"/>
      <c r="M2" s="78"/>
      <c r="N2" s="80"/>
      <c r="O2" s="78" t="s">
        <v>392</v>
      </c>
      <c r="P2" s="78"/>
      <c r="Q2" s="78"/>
      <c r="R2" s="78"/>
      <c r="S2" s="78"/>
      <c r="T2" s="78"/>
      <c r="U2" s="78"/>
      <c r="V2" s="81" t="s">
        <v>392</v>
      </c>
      <c r="W2" s="78"/>
      <c r="X2" s="78"/>
      <c r="Y2" s="78"/>
      <c r="Z2" s="78"/>
      <c r="AA2" s="78"/>
      <c r="AB2" s="78"/>
    </row>
    <row r="3" spans="1:28" ht="12.75">
      <c r="A3" s="35" t="s">
        <v>393</v>
      </c>
      <c r="B3" s="35" t="s">
        <v>125</v>
      </c>
      <c r="C3" s="35" t="s">
        <v>394</v>
      </c>
      <c r="D3" s="35"/>
      <c r="E3" s="35"/>
      <c r="F3" s="35"/>
      <c r="G3" s="35"/>
      <c r="H3" s="60" t="s">
        <v>395</v>
      </c>
      <c r="I3" s="60"/>
      <c r="J3" s="60"/>
      <c r="K3" s="60"/>
      <c r="L3" s="60"/>
      <c r="M3" s="60"/>
      <c r="N3" s="71"/>
      <c r="O3" s="60" t="s">
        <v>396</v>
      </c>
      <c r="P3" s="60"/>
      <c r="Q3" s="60"/>
      <c r="R3" s="60"/>
      <c r="S3" s="60"/>
      <c r="T3" s="60"/>
      <c r="U3" s="60"/>
      <c r="V3" s="72" t="s">
        <v>397</v>
      </c>
      <c r="W3" s="60"/>
      <c r="X3" s="60"/>
      <c r="Y3" s="60"/>
      <c r="Z3" s="60"/>
      <c r="AA3" s="60"/>
      <c r="AB3" s="60"/>
    </row>
    <row r="4" spans="1:28" ht="12.75">
      <c r="A4" s="35"/>
      <c r="B4" s="35"/>
      <c r="C4" s="60" t="s">
        <v>398</v>
      </c>
      <c r="D4" s="60"/>
      <c r="E4" s="60" t="s">
        <v>399</v>
      </c>
      <c r="F4" s="60"/>
      <c r="G4" s="35" t="s">
        <v>400</v>
      </c>
      <c r="H4" s="35" t="s">
        <v>401</v>
      </c>
      <c r="I4" s="35" t="s">
        <v>402</v>
      </c>
      <c r="J4" s="60" t="s">
        <v>398</v>
      </c>
      <c r="K4" s="60"/>
      <c r="L4" s="60" t="s">
        <v>399</v>
      </c>
      <c r="M4" s="60"/>
      <c r="N4" s="47" t="s">
        <v>400</v>
      </c>
      <c r="O4" s="35" t="s">
        <v>401</v>
      </c>
      <c r="P4" s="35" t="s">
        <v>402</v>
      </c>
      <c r="Q4" s="60" t="s">
        <v>398</v>
      </c>
      <c r="R4" s="60"/>
      <c r="S4" s="60" t="s">
        <v>399</v>
      </c>
      <c r="T4" s="60"/>
      <c r="U4" s="35" t="s">
        <v>400</v>
      </c>
      <c r="V4" s="48" t="s">
        <v>401</v>
      </c>
      <c r="W4" s="35" t="s">
        <v>402</v>
      </c>
      <c r="X4" s="60" t="s">
        <v>398</v>
      </c>
      <c r="Y4" s="60"/>
      <c r="Z4" s="60" t="s">
        <v>399</v>
      </c>
      <c r="AA4" s="60"/>
      <c r="AB4" s="35" t="s">
        <v>400</v>
      </c>
    </row>
    <row r="5" spans="1:28" ht="12.75">
      <c r="A5" s="35"/>
      <c r="B5" s="35"/>
      <c r="C5" s="35" t="s">
        <v>403</v>
      </c>
      <c r="D5" s="35" t="s">
        <v>404</v>
      </c>
      <c r="E5" s="35" t="s">
        <v>405</v>
      </c>
      <c r="F5" s="35" t="s">
        <v>406</v>
      </c>
      <c r="G5" s="35"/>
      <c r="H5" s="35"/>
      <c r="I5" s="35"/>
      <c r="J5" s="35" t="s">
        <v>403</v>
      </c>
      <c r="K5" s="35" t="s">
        <v>404</v>
      </c>
      <c r="L5" s="35" t="s">
        <v>405</v>
      </c>
      <c r="M5" s="35" t="s">
        <v>406</v>
      </c>
      <c r="N5" s="47"/>
      <c r="O5" s="35"/>
      <c r="P5" s="35"/>
      <c r="Q5" s="35" t="s">
        <v>403</v>
      </c>
      <c r="R5" s="35" t="s">
        <v>404</v>
      </c>
      <c r="S5" s="35" t="s">
        <v>405</v>
      </c>
      <c r="T5" s="35" t="s">
        <v>406</v>
      </c>
      <c r="U5" s="35"/>
      <c r="V5" s="48"/>
      <c r="W5" s="35"/>
      <c r="X5" s="35" t="s">
        <v>403</v>
      </c>
      <c r="Y5" s="35" t="s">
        <v>404</v>
      </c>
      <c r="Z5" s="35" t="s">
        <v>405</v>
      </c>
      <c r="AA5" s="35" t="s">
        <v>406</v>
      </c>
      <c r="AB5" s="35"/>
    </row>
    <row r="6" spans="1:28" ht="12.75">
      <c r="A6" s="35" t="s">
        <v>137</v>
      </c>
      <c r="B6" s="35" t="s">
        <v>407</v>
      </c>
      <c r="C6" s="35"/>
      <c r="D6" s="35"/>
      <c r="E6" s="35"/>
      <c r="F6" s="35"/>
      <c r="G6" s="35"/>
      <c r="H6" s="35" t="s">
        <v>137</v>
      </c>
      <c r="I6" s="35" t="s">
        <v>407</v>
      </c>
      <c r="J6" s="35"/>
      <c r="K6" s="35"/>
      <c r="L6" s="35"/>
      <c r="M6" s="35"/>
      <c r="N6" s="47"/>
      <c r="O6" s="35" t="s">
        <v>137</v>
      </c>
      <c r="P6" s="35" t="s">
        <v>407</v>
      </c>
      <c r="Q6" s="35"/>
      <c r="R6" s="35"/>
      <c r="S6" s="35"/>
      <c r="T6" s="35"/>
      <c r="U6" s="35"/>
      <c r="V6" s="48" t="s">
        <v>137</v>
      </c>
      <c r="W6" s="35" t="s">
        <v>407</v>
      </c>
      <c r="X6" s="35"/>
      <c r="Y6" s="35"/>
      <c r="Z6" s="35"/>
      <c r="AA6" s="35"/>
      <c r="AB6" s="35"/>
    </row>
    <row r="7" spans="1:28" ht="12.75">
      <c r="A7" s="35">
        <v>1</v>
      </c>
      <c r="B7" s="35" t="s">
        <v>74</v>
      </c>
      <c r="C7" s="35">
        <v>336.05</v>
      </c>
      <c r="D7" s="35">
        <v>553.05</v>
      </c>
      <c r="E7" s="35">
        <v>184.79</v>
      </c>
      <c r="F7" s="35">
        <v>91.69</v>
      </c>
      <c r="G7" s="35">
        <v>2975.57</v>
      </c>
      <c r="H7" s="35">
        <v>1</v>
      </c>
      <c r="I7" s="35" t="s">
        <v>74</v>
      </c>
      <c r="J7" s="35">
        <v>171.24</v>
      </c>
      <c r="K7" s="35">
        <v>275.23</v>
      </c>
      <c r="L7" s="35">
        <v>89.11</v>
      </c>
      <c r="M7" s="35">
        <v>57.42</v>
      </c>
      <c r="N7" s="47">
        <v>1177.46</v>
      </c>
      <c r="O7" s="35">
        <v>1</v>
      </c>
      <c r="P7" s="35" t="s">
        <v>74</v>
      </c>
      <c r="Q7" s="35">
        <v>168.49</v>
      </c>
      <c r="R7" s="35">
        <v>277.82</v>
      </c>
      <c r="S7" s="35">
        <v>95.68</v>
      </c>
      <c r="T7" s="35">
        <v>34.27</v>
      </c>
      <c r="U7" s="35">
        <v>1798.11</v>
      </c>
      <c r="V7" s="48">
        <v>1</v>
      </c>
      <c r="W7" s="35" t="s">
        <v>74</v>
      </c>
      <c r="X7" s="38">
        <v>50.13837226603184</v>
      </c>
      <c r="Y7" s="38">
        <v>50.23415604375734</v>
      </c>
      <c r="Z7" s="38">
        <v>51.77769359813843</v>
      </c>
      <c r="AA7" s="38">
        <v>37.375940669647726</v>
      </c>
      <c r="AB7" s="38">
        <v>60.42909425757082</v>
      </c>
    </row>
    <row r="8" spans="1:28" ht="12.75">
      <c r="A8" s="35">
        <v>2</v>
      </c>
      <c r="B8" s="35" t="s">
        <v>103</v>
      </c>
      <c r="C8" s="35">
        <v>40.89</v>
      </c>
      <c r="D8" s="35">
        <v>201.61</v>
      </c>
      <c r="E8" s="35">
        <v>47.02</v>
      </c>
      <c r="F8" s="35">
        <v>44.65</v>
      </c>
      <c r="G8" s="35">
        <v>1246.37</v>
      </c>
      <c r="H8" s="35">
        <v>2</v>
      </c>
      <c r="I8" s="35" t="s">
        <v>103</v>
      </c>
      <c r="J8" s="35">
        <v>15.88</v>
      </c>
      <c r="K8" s="35">
        <v>161.46</v>
      </c>
      <c r="L8" s="35">
        <v>14.79</v>
      </c>
      <c r="M8" s="35">
        <v>28.27</v>
      </c>
      <c r="N8" s="47">
        <v>327.59</v>
      </c>
      <c r="O8" s="35">
        <v>2</v>
      </c>
      <c r="P8" s="35" t="s">
        <v>103</v>
      </c>
      <c r="Q8" s="35">
        <v>25.01</v>
      </c>
      <c r="R8" s="35">
        <v>40.15</v>
      </c>
      <c r="S8" s="35">
        <v>32.23</v>
      </c>
      <c r="T8" s="35">
        <v>16.38</v>
      </c>
      <c r="U8" s="35">
        <v>918.78</v>
      </c>
      <c r="V8" s="48">
        <v>2</v>
      </c>
      <c r="W8" s="35" t="s">
        <v>103</v>
      </c>
      <c r="X8" s="38">
        <v>61.164098801662995</v>
      </c>
      <c r="Y8" s="38">
        <v>19.914686771489514</v>
      </c>
      <c r="Z8" s="38">
        <v>68.54529987239472</v>
      </c>
      <c r="AA8" s="38">
        <v>36.68533034714446</v>
      </c>
      <c r="AB8" s="38">
        <v>73.7164726365365</v>
      </c>
    </row>
    <row r="9" spans="1:28" ht="12.75">
      <c r="A9" s="35">
        <v>3</v>
      </c>
      <c r="B9" s="35" t="s">
        <v>69</v>
      </c>
      <c r="C9" s="35">
        <v>272</v>
      </c>
      <c r="D9" s="35">
        <v>741</v>
      </c>
      <c r="E9" s="35">
        <v>362</v>
      </c>
      <c r="F9" s="35">
        <v>145</v>
      </c>
      <c r="G9" s="35">
        <v>2826</v>
      </c>
      <c r="H9" s="35">
        <v>3</v>
      </c>
      <c r="I9" s="35" t="s">
        <v>69</v>
      </c>
      <c r="J9" s="35">
        <v>186</v>
      </c>
      <c r="K9" s="35">
        <v>611</v>
      </c>
      <c r="L9" s="35">
        <v>183</v>
      </c>
      <c r="M9" s="35">
        <v>114</v>
      </c>
      <c r="N9" s="47">
        <v>1270</v>
      </c>
      <c r="O9" s="35">
        <v>3</v>
      </c>
      <c r="P9" s="35" t="s">
        <v>69</v>
      </c>
      <c r="Q9" s="35">
        <v>86</v>
      </c>
      <c r="R9" s="35">
        <v>130</v>
      </c>
      <c r="S9" s="35">
        <v>179</v>
      </c>
      <c r="T9" s="35">
        <v>31</v>
      </c>
      <c r="U9" s="35">
        <v>1556</v>
      </c>
      <c r="V9" s="48">
        <v>3</v>
      </c>
      <c r="W9" s="35" t="s">
        <v>69</v>
      </c>
      <c r="X9" s="38">
        <v>31.61764705882353</v>
      </c>
      <c r="Y9" s="38">
        <v>17.543859649122805</v>
      </c>
      <c r="Z9" s="38">
        <v>49.447513812154696</v>
      </c>
      <c r="AA9" s="38">
        <v>21.379310344827587</v>
      </c>
      <c r="AB9" s="38">
        <v>55.06015569709837</v>
      </c>
    </row>
    <row r="10" spans="1:28" ht="12.75">
      <c r="A10" s="35">
        <v>4</v>
      </c>
      <c r="B10" s="35" t="s">
        <v>113</v>
      </c>
      <c r="C10" s="35">
        <v>178</v>
      </c>
      <c r="D10" s="35">
        <v>136</v>
      </c>
      <c r="E10" s="35">
        <v>127</v>
      </c>
      <c r="F10" s="35">
        <v>14</v>
      </c>
      <c r="G10" s="35">
        <v>530</v>
      </c>
      <c r="H10" s="35">
        <v>4</v>
      </c>
      <c r="I10" s="35" t="s">
        <v>113</v>
      </c>
      <c r="J10" s="35">
        <v>105</v>
      </c>
      <c r="K10" s="35">
        <v>86</v>
      </c>
      <c r="L10" s="35">
        <v>58</v>
      </c>
      <c r="M10" s="35">
        <v>10</v>
      </c>
      <c r="N10" s="47">
        <v>179</v>
      </c>
      <c r="O10" s="35">
        <v>4</v>
      </c>
      <c r="P10" s="35" t="s">
        <v>113</v>
      </c>
      <c r="Q10" s="35">
        <v>73</v>
      </c>
      <c r="R10" s="35">
        <v>50</v>
      </c>
      <c r="S10" s="35">
        <v>69</v>
      </c>
      <c r="T10" s="35">
        <v>4</v>
      </c>
      <c r="U10" s="35">
        <v>351</v>
      </c>
      <c r="V10" s="48">
        <v>4</v>
      </c>
      <c r="W10" s="35" t="s">
        <v>113</v>
      </c>
      <c r="X10" s="38">
        <v>41.01123595505618</v>
      </c>
      <c r="Y10" s="38">
        <v>36.76470588235294</v>
      </c>
      <c r="Z10" s="38">
        <v>54.330708661417326</v>
      </c>
      <c r="AA10" s="38">
        <v>28.57142857142857</v>
      </c>
      <c r="AB10" s="38">
        <v>66.22641509433961</v>
      </c>
    </row>
    <row r="11" spans="1:28" ht="12.75">
      <c r="A11" s="35">
        <v>5</v>
      </c>
      <c r="B11" s="35" t="s">
        <v>114</v>
      </c>
      <c r="C11" s="35">
        <v>686</v>
      </c>
      <c r="D11" s="35">
        <v>123</v>
      </c>
      <c r="E11" s="35">
        <v>96</v>
      </c>
      <c r="F11" s="35"/>
      <c r="G11" s="35">
        <v>574</v>
      </c>
      <c r="H11" s="35">
        <v>5</v>
      </c>
      <c r="I11" s="35" t="s">
        <v>114</v>
      </c>
      <c r="J11" s="35">
        <v>281</v>
      </c>
      <c r="K11" s="35">
        <v>81</v>
      </c>
      <c r="L11" s="35">
        <v>34</v>
      </c>
      <c r="M11" s="35"/>
      <c r="N11" s="47">
        <v>231</v>
      </c>
      <c r="O11" s="35">
        <v>5</v>
      </c>
      <c r="P11" s="35" t="s">
        <v>114</v>
      </c>
      <c r="Q11" s="35">
        <v>405</v>
      </c>
      <c r="R11" s="35">
        <v>42</v>
      </c>
      <c r="S11" s="35">
        <v>62</v>
      </c>
      <c r="T11" s="35">
        <v>0</v>
      </c>
      <c r="U11" s="35">
        <v>343</v>
      </c>
      <c r="V11" s="48">
        <v>5</v>
      </c>
      <c r="W11" s="35" t="s">
        <v>114</v>
      </c>
      <c r="X11" s="38">
        <v>59.037900874635575</v>
      </c>
      <c r="Y11" s="38">
        <v>34.146341463414636</v>
      </c>
      <c r="Z11" s="38">
        <v>64.58333333333334</v>
      </c>
      <c r="AA11" s="38"/>
      <c r="AB11" s="38">
        <v>59.756097560975604</v>
      </c>
    </row>
    <row r="12" spans="1:28" ht="12.75">
      <c r="A12" s="35">
        <v>6</v>
      </c>
      <c r="B12" s="35" t="s">
        <v>115</v>
      </c>
      <c r="C12" s="35">
        <v>348</v>
      </c>
      <c r="D12" s="35">
        <v>481</v>
      </c>
      <c r="E12" s="35">
        <v>94</v>
      </c>
      <c r="F12" s="35"/>
      <c r="G12" s="35">
        <v>446</v>
      </c>
      <c r="H12" s="35">
        <v>6</v>
      </c>
      <c r="I12" s="35" t="s">
        <v>115</v>
      </c>
      <c r="J12" s="35">
        <v>214</v>
      </c>
      <c r="K12" s="35">
        <v>362</v>
      </c>
      <c r="L12" s="35">
        <v>14</v>
      </c>
      <c r="M12" s="35"/>
      <c r="N12" s="47">
        <v>65</v>
      </c>
      <c r="O12" s="35">
        <v>6</v>
      </c>
      <c r="P12" s="35" t="s">
        <v>115</v>
      </c>
      <c r="Q12" s="35">
        <v>134</v>
      </c>
      <c r="R12" s="35">
        <v>119</v>
      </c>
      <c r="S12" s="35">
        <v>80</v>
      </c>
      <c r="T12" s="35">
        <v>0</v>
      </c>
      <c r="U12" s="35">
        <v>381</v>
      </c>
      <c r="V12" s="48">
        <v>6</v>
      </c>
      <c r="W12" s="35" t="s">
        <v>115</v>
      </c>
      <c r="X12" s="38">
        <v>38.50574712643678</v>
      </c>
      <c r="Y12" s="38">
        <v>24.74012474012474</v>
      </c>
      <c r="Z12" s="38">
        <v>85.1063829787234</v>
      </c>
      <c r="AA12" s="38" t="s">
        <v>221</v>
      </c>
      <c r="AB12" s="38">
        <v>85.42600896860986</v>
      </c>
    </row>
    <row r="13" spans="1:28" ht="12.75">
      <c r="A13" s="35">
        <v>7</v>
      </c>
      <c r="B13" s="35" t="s">
        <v>60</v>
      </c>
      <c r="C13" s="35">
        <v>285.36</v>
      </c>
      <c r="D13" s="35">
        <v>208.25</v>
      </c>
      <c r="E13" s="35">
        <v>119.24</v>
      </c>
      <c r="F13" s="35">
        <v>21.25</v>
      </c>
      <c r="G13" s="35">
        <v>1325</v>
      </c>
      <c r="H13" s="35">
        <v>7</v>
      </c>
      <c r="I13" s="35" t="s">
        <v>60</v>
      </c>
      <c r="J13" s="35">
        <v>68.25</v>
      </c>
      <c r="K13" s="35">
        <v>135.26</v>
      </c>
      <c r="L13" s="35">
        <v>52.25</v>
      </c>
      <c r="M13" s="35">
        <v>15.25</v>
      </c>
      <c r="N13" s="47">
        <v>245</v>
      </c>
      <c r="O13" s="35">
        <v>7</v>
      </c>
      <c r="P13" s="35" t="s">
        <v>60</v>
      </c>
      <c r="Q13" s="35">
        <v>217.11</v>
      </c>
      <c r="R13" s="35">
        <v>72.99</v>
      </c>
      <c r="S13" s="35">
        <v>66.99</v>
      </c>
      <c r="T13" s="35">
        <v>6</v>
      </c>
      <c r="U13" s="35">
        <v>1080</v>
      </c>
      <c r="V13" s="48">
        <v>7</v>
      </c>
      <c r="W13" s="35" t="s">
        <v>60</v>
      </c>
      <c r="X13" s="38">
        <v>76.08284272497897</v>
      </c>
      <c r="Y13" s="38">
        <v>35.04921968787515</v>
      </c>
      <c r="Z13" s="38">
        <v>56.18081180811808</v>
      </c>
      <c r="AA13" s="38">
        <v>28.235294117647058</v>
      </c>
      <c r="AB13" s="38">
        <v>81.50943396226415</v>
      </c>
    </row>
    <row r="14" spans="1:28" ht="12.75">
      <c r="A14" s="35"/>
      <c r="B14" s="35" t="s">
        <v>408</v>
      </c>
      <c r="C14" s="35">
        <v>2146.3</v>
      </c>
      <c r="D14" s="35">
        <v>2443.91</v>
      </c>
      <c r="E14" s="35">
        <v>1030.05</v>
      </c>
      <c r="F14" s="35">
        <v>316.59</v>
      </c>
      <c r="G14" s="35">
        <v>9922.94</v>
      </c>
      <c r="H14" s="35"/>
      <c r="I14" s="35" t="s">
        <v>408</v>
      </c>
      <c r="J14" s="35">
        <v>1041.37</v>
      </c>
      <c r="K14" s="35">
        <v>1711.95</v>
      </c>
      <c r="L14" s="35">
        <v>445.15</v>
      </c>
      <c r="M14" s="35">
        <v>224.94</v>
      </c>
      <c r="N14" s="47">
        <v>3495.05</v>
      </c>
      <c r="O14" s="35"/>
      <c r="P14" s="35" t="s">
        <v>408</v>
      </c>
      <c r="Q14" s="35">
        <v>1104.93</v>
      </c>
      <c r="R14" s="35">
        <v>731.96</v>
      </c>
      <c r="S14" s="35">
        <v>584.9</v>
      </c>
      <c r="T14" s="35">
        <v>91.65</v>
      </c>
      <c r="U14" s="35">
        <v>6427.89</v>
      </c>
      <c r="V14" s="48"/>
      <c r="W14" s="35" t="s">
        <v>408</v>
      </c>
      <c r="X14" s="38">
        <v>51.480687695103214</v>
      </c>
      <c r="Y14" s="38">
        <v>29.950366421022046</v>
      </c>
      <c r="Z14" s="38">
        <v>56.78365127906412</v>
      </c>
      <c r="AA14" s="38">
        <v>28.9491139960201</v>
      </c>
      <c r="AB14" s="38">
        <v>64.77807988358289</v>
      </c>
    </row>
    <row r="15" spans="1:28" ht="12.75">
      <c r="A15" s="35" t="s">
        <v>409</v>
      </c>
      <c r="B15" s="35" t="s">
        <v>410</v>
      </c>
      <c r="C15" s="35"/>
      <c r="D15" s="35"/>
      <c r="E15" s="35"/>
      <c r="F15" s="35"/>
      <c r="G15" s="35"/>
      <c r="H15" s="35" t="s">
        <v>409</v>
      </c>
      <c r="I15" s="35" t="s">
        <v>410</v>
      </c>
      <c r="J15" s="35"/>
      <c r="K15" s="35"/>
      <c r="L15" s="35"/>
      <c r="M15" s="35"/>
      <c r="N15" s="47"/>
      <c r="O15" s="35" t="s">
        <v>409</v>
      </c>
      <c r="P15" s="35" t="s">
        <v>410</v>
      </c>
      <c r="Q15" s="35"/>
      <c r="R15" s="35"/>
      <c r="S15" s="35"/>
      <c r="T15" s="35"/>
      <c r="U15" s="35"/>
      <c r="V15" s="48" t="s">
        <v>409</v>
      </c>
      <c r="W15" s="35" t="s">
        <v>410</v>
      </c>
      <c r="X15" s="38"/>
      <c r="Y15" s="38"/>
      <c r="Z15" s="38"/>
      <c r="AA15" s="38"/>
      <c r="AB15" s="38"/>
    </row>
    <row r="16" spans="1:28" ht="12.75">
      <c r="A16" s="35">
        <v>1</v>
      </c>
      <c r="B16" s="35" t="s">
        <v>95</v>
      </c>
      <c r="C16" s="35"/>
      <c r="D16" s="35">
        <v>3.65</v>
      </c>
      <c r="E16" s="35">
        <v>2.15</v>
      </c>
      <c r="F16" s="35">
        <v>4.21</v>
      </c>
      <c r="G16" s="35">
        <v>8.4</v>
      </c>
      <c r="H16" s="35">
        <v>1</v>
      </c>
      <c r="I16" s="35" t="s">
        <v>95</v>
      </c>
      <c r="J16" s="35">
        <v>0</v>
      </c>
      <c r="K16" s="35">
        <v>3.11</v>
      </c>
      <c r="L16" s="35">
        <v>1.78</v>
      </c>
      <c r="M16" s="35">
        <v>3.25</v>
      </c>
      <c r="N16" s="47">
        <v>5.25</v>
      </c>
      <c r="O16" s="35">
        <v>1</v>
      </c>
      <c r="P16" s="35" t="s">
        <v>95</v>
      </c>
      <c r="Q16" s="35"/>
      <c r="R16" s="35">
        <v>0.54</v>
      </c>
      <c r="S16" s="35">
        <v>0.37</v>
      </c>
      <c r="T16" s="35">
        <v>0.96</v>
      </c>
      <c r="U16" s="35">
        <v>3.15</v>
      </c>
      <c r="V16" s="48">
        <v>1</v>
      </c>
      <c r="W16" s="35" t="s">
        <v>95</v>
      </c>
      <c r="X16" s="38"/>
      <c r="Y16" s="38">
        <v>14.794520547945206</v>
      </c>
      <c r="Z16" s="38">
        <v>17.20930232558139</v>
      </c>
      <c r="AA16" s="38">
        <v>22.802850356294535</v>
      </c>
      <c r="AB16" s="38">
        <v>37.5</v>
      </c>
    </row>
    <row r="17" spans="1:28" ht="12.75">
      <c r="A17" s="35">
        <v>2</v>
      </c>
      <c r="B17" s="35" t="s">
        <v>96</v>
      </c>
      <c r="C17" s="35"/>
      <c r="D17" s="35"/>
      <c r="E17" s="35"/>
      <c r="F17" s="35"/>
      <c r="G17" s="35"/>
      <c r="H17" s="35">
        <v>2</v>
      </c>
      <c r="I17" s="35" t="s">
        <v>96</v>
      </c>
      <c r="J17" s="35"/>
      <c r="K17" s="35"/>
      <c r="L17" s="35"/>
      <c r="M17" s="35"/>
      <c r="N17" s="47"/>
      <c r="O17" s="35">
        <v>2</v>
      </c>
      <c r="P17" s="35" t="s">
        <v>96</v>
      </c>
      <c r="Q17" s="35"/>
      <c r="R17" s="35"/>
      <c r="S17" s="35"/>
      <c r="T17" s="35"/>
      <c r="U17" s="35"/>
      <c r="V17" s="48">
        <v>2</v>
      </c>
      <c r="W17" s="35" t="s">
        <v>96</v>
      </c>
      <c r="X17" s="38"/>
      <c r="Y17" s="38"/>
      <c r="Z17" s="38"/>
      <c r="AA17" s="38"/>
      <c r="AB17" s="38"/>
    </row>
    <row r="18" spans="1:28" ht="12.75">
      <c r="A18" s="35">
        <v>3</v>
      </c>
      <c r="B18" s="35" t="s">
        <v>97</v>
      </c>
      <c r="C18" s="35">
        <v>8</v>
      </c>
      <c r="D18" s="35">
        <v>5</v>
      </c>
      <c r="E18" s="35">
        <v>7</v>
      </c>
      <c r="F18" s="35">
        <v>2</v>
      </c>
      <c r="G18" s="35">
        <v>83</v>
      </c>
      <c r="H18" s="35">
        <v>3</v>
      </c>
      <c r="I18" s="35" t="s">
        <v>97</v>
      </c>
      <c r="J18" s="35">
        <v>6.5</v>
      </c>
      <c r="K18" s="35">
        <v>3.5</v>
      </c>
      <c r="L18" s="35">
        <v>6</v>
      </c>
      <c r="M18" s="35">
        <v>1.6</v>
      </c>
      <c r="N18" s="47">
        <v>58.1</v>
      </c>
      <c r="O18" s="35">
        <v>3</v>
      </c>
      <c r="P18" s="35" t="s">
        <v>97</v>
      </c>
      <c r="Q18" s="35">
        <v>1.5</v>
      </c>
      <c r="R18" s="35">
        <v>1.5</v>
      </c>
      <c r="S18" s="35">
        <v>1</v>
      </c>
      <c r="T18" s="35">
        <v>0.4</v>
      </c>
      <c r="U18" s="35">
        <v>24.9</v>
      </c>
      <c r="V18" s="48">
        <v>3</v>
      </c>
      <c r="W18" s="35" t="s">
        <v>97</v>
      </c>
      <c r="X18" s="38">
        <v>18.75</v>
      </c>
      <c r="Y18" s="38">
        <v>30</v>
      </c>
      <c r="Z18" s="38">
        <v>14.285714285714285</v>
      </c>
      <c r="AA18" s="38">
        <v>20</v>
      </c>
      <c r="AB18" s="38">
        <v>30</v>
      </c>
    </row>
    <row r="19" spans="1:28" ht="12.75">
      <c r="A19" s="35">
        <v>4</v>
      </c>
      <c r="B19" s="35" t="s">
        <v>98</v>
      </c>
      <c r="C19" s="35">
        <v>97</v>
      </c>
      <c r="D19" s="35" t="s">
        <v>221</v>
      </c>
      <c r="E19" s="35">
        <v>58</v>
      </c>
      <c r="F19" s="35"/>
      <c r="G19" s="35">
        <v>524</v>
      </c>
      <c r="H19" s="35">
        <v>4</v>
      </c>
      <c r="I19" s="35" t="s">
        <v>98</v>
      </c>
      <c r="J19" s="35">
        <v>78</v>
      </c>
      <c r="K19" s="35">
        <v>0</v>
      </c>
      <c r="L19" s="35">
        <v>32</v>
      </c>
      <c r="M19" s="35">
        <v>0</v>
      </c>
      <c r="N19" s="47">
        <v>292</v>
      </c>
      <c r="O19" s="35">
        <v>4</v>
      </c>
      <c r="P19" s="35" t="s">
        <v>98</v>
      </c>
      <c r="Q19" s="35">
        <v>19</v>
      </c>
      <c r="R19" s="35"/>
      <c r="S19" s="35">
        <v>26</v>
      </c>
      <c r="T19" s="35"/>
      <c r="U19" s="35">
        <v>232</v>
      </c>
      <c r="V19" s="48">
        <v>4</v>
      </c>
      <c r="W19" s="35" t="s">
        <v>98</v>
      </c>
      <c r="X19" s="38">
        <v>19.587628865979383</v>
      </c>
      <c r="Y19" s="38" t="s">
        <v>221</v>
      </c>
      <c r="Z19" s="38">
        <v>44.827586206896555</v>
      </c>
      <c r="AA19" s="38"/>
      <c r="AB19" s="38">
        <v>44.274809160305345</v>
      </c>
    </row>
    <row r="20" spans="1:28" ht="12.75">
      <c r="A20" s="35">
        <v>5</v>
      </c>
      <c r="B20" s="35" t="s">
        <v>99</v>
      </c>
      <c r="C20" s="35">
        <v>17</v>
      </c>
      <c r="D20" s="35">
        <v>2</v>
      </c>
      <c r="E20" s="35">
        <v>50</v>
      </c>
      <c r="F20" s="35">
        <v>6</v>
      </c>
      <c r="G20" s="35">
        <v>515</v>
      </c>
      <c r="H20" s="35">
        <v>5</v>
      </c>
      <c r="I20" s="35" t="s">
        <v>99</v>
      </c>
      <c r="J20" s="35">
        <v>13</v>
      </c>
      <c r="K20" s="35">
        <v>2</v>
      </c>
      <c r="L20" s="35">
        <v>28</v>
      </c>
      <c r="M20" s="35">
        <v>5</v>
      </c>
      <c r="N20" s="47">
        <v>260</v>
      </c>
      <c r="O20" s="35">
        <v>5</v>
      </c>
      <c r="P20" s="35" t="s">
        <v>99</v>
      </c>
      <c r="Q20" s="35">
        <v>4</v>
      </c>
      <c r="R20" s="35"/>
      <c r="S20" s="35">
        <v>22</v>
      </c>
      <c r="T20" s="35">
        <v>1</v>
      </c>
      <c r="U20" s="35">
        <v>255</v>
      </c>
      <c r="V20" s="48">
        <v>5</v>
      </c>
      <c r="W20" s="35" t="s">
        <v>99</v>
      </c>
      <c r="X20" s="38">
        <v>23.52941176470588</v>
      </c>
      <c r="Y20" s="38"/>
      <c r="Z20" s="38">
        <v>44</v>
      </c>
      <c r="AA20" s="38">
        <v>16.666666666666664</v>
      </c>
      <c r="AB20" s="38">
        <v>49.51456310679612</v>
      </c>
    </row>
    <row r="21" spans="1:28" ht="12.75">
      <c r="A21" s="35">
        <v>6</v>
      </c>
      <c r="B21" s="35" t="s">
        <v>101</v>
      </c>
      <c r="C21" s="35">
        <v>31</v>
      </c>
      <c r="D21" s="35">
        <v>18</v>
      </c>
      <c r="E21" s="35">
        <v>15</v>
      </c>
      <c r="F21" s="35">
        <v>92</v>
      </c>
      <c r="G21" s="35">
        <v>162</v>
      </c>
      <c r="H21" s="35">
        <v>6</v>
      </c>
      <c r="I21" s="35" t="s">
        <v>101</v>
      </c>
      <c r="J21" s="35">
        <v>16</v>
      </c>
      <c r="K21" s="35">
        <v>16</v>
      </c>
      <c r="L21" s="35">
        <v>8</v>
      </c>
      <c r="M21" s="35">
        <v>46</v>
      </c>
      <c r="N21" s="47">
        <v>23</v>
      </c>
      <c r="O21" s="35">
        <v>6</v>
      </c>
      <c r="P21" s="35" t="s">
        <v>101</v>
      </c>
      <c r="Q21" s="35">
        <v>15</v>
      </c>
      <c r="R21" s="35">
        <v>2</v>
      </c>
      <c r="S21" s="35">
        <v>7</v>
      </c>
      <c r="T21" s="35">
        <v>46</v>
      </c>
      <c r="U21" s="35">
        <v>139</v>
      </c>
      <c r="V21" s="48">
        <v>6</v>
      </c>
      <c r="W21" s="35" t="s">
        <v>101</v>
      </c>
      <c r="X21" s="38">
        <v>48.38709677419355</v>
      </c>
      <c r="Y21" s="38">
        <v>11.11111111111111</v>
      </c>
      <c r="Z21" s="38">
        <v>46.666666666666664</v>
      </c>
      <c r="AA21" s="38">
        <v>50</v>
      </c>
      <c r="AB21" s="38">
        <v>85.80246913580247</v>
      </c>
    </row>
    <row r="22" spans="1:28" ht="12.75">
      <c r="A22" s="35">
        <v>7</v>
      </c>
      <c r="B22" s="35" t="s">
        <v>104</v>
      </c>
      <c r="C22" s="35">
        <v>5.45</v>
      </c>
      <c r="D22" s="35">
        <v>4.01</v>
      </c>
      <c r="E22" s="35">
        <v>5.72</v>
      </c>
      <c r="F22" s="35"/>
      <c r="G22" s="35">
        <v>4.01</v>
      </c>
      <c r="H22" s="35">
        <v>7</v>
      </c>
      <c r="I22" s="35" t="s">
        <v>104</v>
      </c>
      <c r="J22" s="35">
        <v>2.46</v>
      </c>
      <c r="K22" s="35">
        <v>3.9</v>
      </c>
      <c r="L22" s="35">
        <v>1.36</v>
      </c>
      <c r="M22" s="35"/>
      <c r="N22" s="47">
        <v>2.44</v>
      </c>
      <c r="O22" s="35">
        <v>7</v>
      </c>
      <c r="P22" s="35" t="s">
        <v>104</v>
      </c>
      <c r="Q22" s="35">
        <v>2.99</v>
      </c>
      <c r="R22" s="35">
        <v>0.11</v>
      </c>
      <c r="S22" s="35">
        <v>4.36</v>
      </c>
      <c r="T22" s="35"/>
      <c r="U22" s="35">
        <v>1.57</v>
      </c>
      <c r="V22" s="48">
        <v>7</v>
      </c>
      <c r="W22" s="35" t="s">
        <v>104</v>
      </c>
      <c r="X22" s="38">
        <v>54.862385321100916</v>
      </c>
      <c r="Y22" s="38">
        <v>2.743142144638404</v>
      </c>
      <c r="Z22" s="38">
        <v>76.22377622377621</v>
      </c>
      <c r="AA22" s="38" t="s">
        <v>221</v>
      </c>
      <c r="AB22" s="38">
        <v>39.15211970074813</v>
      </c>
    </row>
    <row r="23" spans="1:28" ht="12.75">
      <c r="A23" s="35">
        <v>8</v>
      </c>
      <c r="B23" s="35" t="s">
        <v>75</v>
      </c>
      <c r="C23" s="35">
        <v>16.92</v>
      </c>
      <c r="D23" s="35">
        <v>8.19</v>
      </c>
      <c r="E23" s="35">
        <v>43.15</v>
      </c>
      <c r="F23" s="35"/>
      <c r="G23" s="35">
        <v>328.53</v>
      </c>
      <c r="H23" s="35">
        <v>8</v>
      </c>
      <c r="I23" s="35" t="s">
        <v>75</v>
      </c>
      <c r="J23" s="35">
        <v>11.76</v>
      </c>
      <c r="K23" s="35">
        <v>5.14</v>
      </c>
      <c r="L23" s="35">
        <v>25.73</v>
      </c>
      <c r="M23" s="35"/>
      <c r="N23" s="47">
        <v>137.06</v>
      </c>
      <c r="O23" s="35">
        <v>8</v>
      </c>
      <c r="P23" s="35" t="s">
        <v>75</v>
      </c>
      <c r="Q23" s="35">
        <v>5.16</v>
      </c>
      <c r="R23" s="35">
        <v>3.05</v>
      </c>
      <c r="S23" s="35">
        <v>17.42</v>
      </c>
      <c r="T23" s="35"/>
      <c r="U23" s="35">
        <v>191.47</v>
      </c>
      <c r="V23" s="48">
        <v>8</v>
      </c>
      <c r="W23" s="35" t="s">
        <v>75</v>
      </c>
      <c r="X23" s="38">
        <v>30.49645390070923</v>
      </c>
      <c r="Y23" s="38">
        <v>37.24053724053724</v>
      </c>
      <c r="Z23" s="38">
        <v>40.37079953650058</v>
      </c>
      <c r="AA23" s="38" t="s">
        <v>221</v>
      </c>
      <c r="AB23" s="38">
        <v>58.28082671293336</v>
      </c>
    </row>
    <row r="24" spans="1:28" ht="12.75">
      <c r="A24" s="35">
        <v>9</v>
      </c>
      <c r="B24" s="35" t="s">
        <v>105</v>
      </c>
      <c r="C24" s="35">
        <v>35</v>
      </c>
      <c r="D24" s="35">
        <v>78</v>
      </c>
      <c r="E24" s="35">
        <v>23</v>
      </c>
      <c r="F24" s="35">
        <v>30</v>
      </c>
      <c r="G24" s="35">
        <v>309</v>
      </c>
      <c r="H24" s="35">
        <v>9</v>
      </c>
      <c r="I24" s="35" t="s">
        <v>105</v>
      </c>
      <c r="J24" s="35">
        <v>21</v>
      </c>
      <c r="K24" s="35">
        <v>60</v>
      </c>
      <c r="L24" s="35">
        <v>12</v>
      </c>
      <c r="M24" s="35">
        <v>21</v>
      </c>
      <c r="N24" s="47">
        <v>103</v>
      </c>
      <c r="O24" s="35">
        <v>9</v>
      </c>
      <c r="P24" s="35" t="s">
        <v>105</v>
      </c>
      <c r="Q24" s="35">
        <v>14</v>
      </c>
      <c r="R24" s="35">
        <v>18</v>
      </c>
      <c r="S24" s="35">
        <v>11</v>
      </c>
      <c r="T24" s="35">
        <v>9</v>
      </c>
      <c r="U24" s="35">
        <v>203</v>
      </c>
      <c r="V24" s="48">
        <v>9</v>
      </c>
      <c r="W24" s="35" t="s">
        <v>105</v>
      </c>
      <c r="X24" s="38">
        <v>40</v>
      </c>
      <c r="Y24" s="38">
        <v>23.076923076923077</v>
      </c>
      <c r="Z24" s="38">
        <v>47.82608695652174</v>
      </c>
      <c r="AA24" s="38">
        <v>30</v>
      </c>
      <c r="AB24" s="38">
        <v>66</v>
      </c>
    </row>
    <row r="25" spans="1:28" ht="12.75">
      <c r="A25" s="35">
        <v>10</v>
      </c>
      <c r="B25" s="35" t="s">
        <v>145</v>
      </c>
      <c r="C25" s="35"/>
      <c r="D25" s="35"/>
      <c r="E25" s="35">
        <v>26.41</v>
      </c>
      <c r="F25" s="35"/>
      <c r="G25" s="35">
        <v>193.58</v>
      </c>
      <c r="H25" s="35">
        <v>10</v>
      </c>
      <c r="I25" s="35" t="s">
        <v>145</v>
      </c>
      <c r="J25" s="35"/>
      <c r="K25" s="35"/>
      <c r="L25" s="35">
        <v>9.56</v>
      </c>
      <c r="M25" s="35"/>
      <c r="N25" s="47">
        <v>76.87</v>
      </c>
      <c r="O25" s="35">
        <v>10</v>
      </c>
      <c r="P25" s="35" t="s">
        <v>145</v>
      </c>
      <c r="Q25" s="35"/>
      <c r="R25" s="35"/>
      <c r="S25" s="35">
        <v>16.85</v>
      </c>
      <c r="T25" s="35"/>
      <c r="U25" s="35">
        <v>116.7</v>
      </c>
      <c r="V25" s="48">
        <v>10</v>
      </c>
      <c r="W25" s="35" t="s">
        <v>145</v>
      </c>
      <c r="X25" s="38">
        <v>0</v>
      </c>
      <c r="Y25" s="38" t="s">
        <v>221</v>
      </c>
      <c r="Z25" s="38">
        <v>63.80159030670202</v>
      </c>
      <c r="AA25" s="38"/>
      <c r="AB25" s="38">
        <v>60.28515342494059</v>
      </c>
    </row>
    <row r="26" spans="1:28" ht="12.75">
      <c r="A26" s="35">
        <v>11</v>
      </c>
      <c r="B26" s="35" t="s">
        <v>111</v>
      </c>
      <c r="C26" s="35">
        <v>0.56</v>
      </c>
      <c r="D26" s="35">
        <v>0.23</v>
      </c>
      <c r="E26" s="35"/>
      <c r="F26" s="35">
        <v>1.23</v>
      </c>
      <c r="G26" s="35">
        <v>0</v>
      </c>
      <c r="H26" s="35">
        <v>11</v>
      </c>
      <c r="I26" s="35" t="s">
        <v>111</v>
      </c>
      <c r="J26" s="35">
        <v>0.43</v>
      </c>
      <c r="K26" s="35">
        <v>0.12</v>
      </c>
      <c r="L26" s="35"/>
      <c r="M26" s="35">
        <v>0.62</v>
      </c>
      <c r="N26" s="47"/>
      <c r="O26" s="35">
        <v>11</v>
      </c>
      <c r="P26" s="35" t="s">
        <v>111</v>
      </c>
      <c r="Q26" s="35">
        <v>0.13</v>
      </c>
      <c r="R26" s="35">
        <v>0.11</v>
      </c>
      <c r="S26" s="35"/>
      <c r="T26" s="35">
        <v>0.61</v>
      </c>
      <c r="U26" s="35"/>
      <c r="V26" s="48">
        <v>11</v>
      </c>
      <c r="W26" s="35" t="s">
        <v>111</v>
      </c>
      <c r="X26" s="38">
        <v>23.214285714285722</v>
      </c>
      <c r="Y26" s="38">
        <v>47.82608695652174</v>
      </c>
      <c r="Z26" s="38"/>
      <c r="AA26" s="38">
        <v>49.59349593495935</v>
      </c>
      <c r="AB26" s="38"/>
    </row>
    <row r="27" spans="1:28" ht="12.75">
      <c r="A27" s="35">
        <v>12</v>
      </c>
      <c r="B27" s="35" t="s">
        <v>146</v>
      </c>
      <c r="C27" s="35"/>
      <c r="D27" s="35"/>
      <c r="E27" s="35">
        <v>4.09</v>
      </c>
      <c r="F27" s="35"/>
      <c r="G27" s="35">
        <v>5.21</v>
      </c>
      <c r="H27" s="35">
        <v>12</v>
      </c>
      <c r="I27" s="35" t="s">
        <v>146</v>
      </c>
      <c r="J27" s="35"/>
      <c r="K27" s="35"/>
      <c r="L27" s="35">
        <v>1.2</v>
      </c>
      <c r="M27" s="35"/>
      <c r="N27" s="47">
        <v>1.99</v>
      </c>
      <c r="O27" s="35">
        <v>12</v>
      </c>
      <c r="P27" s="35" t="s">
        <v>146</v>
      </c>
      <c r="Q27" s="35"/>
      <c r="R27" s="35"/>
      <c r="S27" s="35">
        <v>2.89</v>
      </c>
      <c r="T27" s="35"/>
      <c r="U27" s="35">
        <v>3.22</v>
      </c>
      <c r="V27" s="48">
        <v>12</v>
      </c>
      <c r="W27" s="35" t="s">
        <v>146</v>
      </c>
      <c r="X27" s="38"/>
      <c r="Y27" s="38"/>
      <c r="Z27" s="38">
        <v>70.6601466992665</v>
      </c>
      <c r="AA27" s="38"/>
      <c r="AB27" s="38">
        <v>61.80422264875239</v>
      </c>
    </row>
    <row r="28" spans="1:28" ht="12.75">
      <c r="A28" s="35">
        <v>13</v>
      </c>
      <c r="B28" s="35" t="s">
        <v>301</v>
      </c>
      <c r="C28" s="35"/>
      <c r="D28" s="35"/>
      <c r="E28" s="35"/>
      <c r="F28" s="35"/>
      <c r="G28" s="35"/>
      <c r="H28" s="35">
        <v>13</v>
      </c>
      <c r="I28" s="35" t="s">
        <v>301</v>
      </c>
      <c r="J28" s="35"/>
      <c r="K28" s="35"/>
      <c r="L28" s="35"/>
      <c r="M28" s="35"/>
      <c r="N28" s="47"/>
      <c r="O28" s="35">
        <v>13</v>
      </c>
      <c r="P28" s="35" t="s">
        <v>301</v>
      </c>
      <c r="Q28" s="35"/>
      <c r="R28" s="35"/>
      <c r="S28" s="35"/>
      <c r="T28" s="35"/>
      <c r="U28" s="35"/>
      <c r="V28" s="48">
        <v>13</v>
      </c>
      <c r="W28" s="35" t="s">
        <v>301</v>
      </c>
      <c r="X28" s="38"/>
      <c r="Y28" s="38"/>
      <c r="Z28" s="38"/>
      <c r="AA28" s="38"/>
      <c r="AB28" s="38"/>
    </row>
    <row r="29" spans="1:28" ht="12.75">
      <c r="A29" s="35">
        <v>14</v>
      </c>
      <c r="B29" s="35" t="s">
        <v>386</v>
      </c>
      <c r="C29" s="35"/>
      <c r="D29" s="35"/>
      <c r="E29" s="35"/>
      <c r="F29" s="35"/>
      <c r="G29" s="35"/>
      <c r="H29" s="35">
        <v>14</v>
      </c>
      <c r="I29" s="35" t="s">
        <v>386</v>
      </c>
      <c r="J29" s="35"/>
      <c r="K29" s="35"/>
      <c r="L29" s="35"/>
      <c r="M29" s="35"/>
      <c r="N29" s="47"/>
      <c r="O29" s="35">
        <v>14</v>
      </c>
      <c r="P29" s="35" t="s">
        <v>386</v>
      </c>
      <c r="Q29" s="35"/>
      <c r="R29" s="35"/>
      <c r="S29" s="35"/>
      <c r="T29" s="35"/>
      <c r="U29" s="35"/>
      <c r="V29" s="48">
        <v>14</v>
      </c>
      <c r="W29" s="35" t="s">
        <v>386</v>
      </c>
      <c r="X29" s="38"/>
      <c r="Y29" s="38"/>
      <c r="Z29" s="38"/>
      <c r="AA29" s="38"/>
      <c r="AB29" s="38"/>
    </row>
    <row r="30" spans="1:28" ht="12.75">
      <c r="A30" s="35">
        <v>15</v>
      </c>
      <c r="B30" s="35" t="s">
        <v>387</v>
      </c>
      <c r="C30" s="35"/>
      <c r="D30" s="35"/>
      <c r="E30" s="35">
        <v>6</v>
      </c>
      <c r="F30" s="35"/>
      <c r="G30" s="35">
        <v>10</v>
      </c>
      <c r="H30" s="35">
        <v>15</v>
      </c>
      <c r="I30" s="35" t="s">
        <v>387</v>
      </c>
      <c r="J30" s="35"/>
      <c r="K30" s="35"/>
      <c r="L30" s="35">
        <v>4</v>
      </c>
      <c r="M30" s="35"/>
      <c r="N30" s="47">
        <v>4</v>
      </c>
      <c r="O30" s="35">
        <v>15</v>
      </c>
      <c r="P30" s="35" t="s">
        <v>387</v>
      </c>
      <c r="Q30" s="35"/>
      <c r="R30" s="35"/>
      <c r="S30" s="35">
        <v>2</v>
      </c>
      <c r="T30" s="35"/>
      <c r="U30" s="35">
        <v>6</v>
      </c>
      <c r="V30" s="48">
        <v>15</v>
      </c>
      <c r="W30" s="35" t="s">
        <v>387</v>
      </c>
      <c r="X30" s="38"/>
      <c r="Y30" s="38"/>
      <c r="Z30" s="38">
        <v>33.33333333333333</v>
      </c>
      <c r="AA30" s="38"/>
      <c r="AB30" s="38">
        <v>60</v>
      </c>
    </row>
    <row r="31" spans="1:28" ht="12.75">
      <c r="A31" s="35">
        <v>16</v>
      </c>
      <c r="B31" s="35" t="s">
        <v>116</v>
      </c>
      <c r="C31" s="35">
        <v>1.32</v>
      </c>
      <c r="D31" s="35">
        <v>3</v>
      </c>
      <c r="E31" s="35">
        <v>8.73</v>
      </c>
      <c r="F31" s="35">
        <v>20.37</v>
      </c>
      <c r="G31" s="35">
        <v>80.08</v>
      </c>
      <c r="H31" s="35">
        <v>16</v>
      </c>
      <c r="I31" s="35" t="s">
        <v>116</v>
      </c>
      <c r="J31" s="35">
        <v>0.39</v>
      </c>
      <c r="K31" s="35">
        <v>2</v>
      </c>
      <c r="L31" s="35">
        <v>4.11</v>
      </c>
      <c r="M31" s="35">
        <v>8.76</v>
      </c>
      <c r="N31" s="47">
        <v>21.88</v>
      </c>
      <c r="O31" s="35">
        <v>16</v>
      </c>
      <c r="P31" s="35" t="s">
        <v>116</v>
      </c>
      <c r="Q31" s="35">
        <v>0.93</v>
      </c>
      <c r="R31" s="35">
        <v>1</v>
      </c>
      <c r="S31" s="35">
        <v>4.62</v>
      </c>
      <c r="T31" s="35">
        <v>11.61</v>
      </c>
      <c r="U31" s="35">
        <v>42.5</v>
      </c>
      <c r="V31" s="48">
        <v>16</v>
      </c>
      <c r="W31" s="35" t="s">
        <v>116</v>
      </c>
      <c r="X31" s="38">
        <v>70.45454545454545</v>
      </c>
      <c r="Y31" s="38">
        <v>33.33333333333333</v>
      </c>
      <c r="Z31" s="38">
        <v>52.92096219931272</v>
      </c>
      <c r="AA31" s="38">
        <v>56.99558173784979</v>
      </c>
      <c r="AB31" s="38">
        <v>53.07192807192808</v>
      </c>
    </row>
    <row r="32" spans="1:28" ht="12.75">
      <c r="A32" s="35">
        <v>17</v>
      </c>
      <c r="B32" s="35" t="s">
        <v>117</v>
      </c>
      <c r="C32" s="35">
        <v>41.23</v>
      </c>
      <c r="D32" s="35">
        <v>2.5</v>
      </c>
      <c r="E32" s="35">
        <v>75.03</v>
      </c>
      <c r="F32" s="35"/>
      <c r="G32" s="35">
        <v>275.89</v>
      </c>
      <c r="H32" s="35">
        <v>17</v>
      </c>
      <c r="I32" s="35" t="s">
        <v>117</v>
      </c>
      <c r="J32" s="35">
        <v>19.67</v>
      </c>
      <c r="K32" s="35">
        <v>1.32</v>
      </c>
      <c r="L32" s="35">
        <v>30.32</v>
      </c>
      <c r="M32" s="35"/>
      <c r="N32" s="47">
        <v>90.38</v>
      </c>
      <c r="O32" s="35">
        <v>17</v>
      </c>
      <c r="P32" s="35" t="s">
        <v>117</v>
      </c>
      <c r="Q32" s="35">
        <v>21.56</v>
      </c>
      <c r="R32" s="35">
        <v>1.18</v>
      </c>
      <c r="S32" s="35">
        <v>44.71</v>
      </c>
      <c r="T32" s="35">
        <v>0</v>
      </c>
      <c r="U32" s="35">
        <v>185.51</v>
      </c>
      <c r="V32" s="48">
        <v>17</v>
      </c>
      <c r="W32" s="35" t="s">
        <v>117</v>
      </c>
      <c r="X32" s="38">
        <v>52.292020373514426</v>
      </c>
      <c r="Y32" s="38">
        <v>47.2</v>
      </c>
      <c r="Z32" s="38">
        <v>59.589497534319605</v>
      </c>
      <c r="AA32" s="38"/>
      <c r="AB32" s="38">
        <v>67.24056689260213</v>
      </c>
    </row>
    <row r="33" spans="1:28" ht="12.75">
      <c r="A33" s="35">
        <v>18</v>
      </c>
      <c r="B33" s="35" t="s">
        <v>150</v>
      </c>
      <c r="C33" s="35"/>
      <c r="D33" s="35"/>
      <c r="E33" s="35"/>
      <c r="F33" s="35"/>
      <c r="G33" s="35">
        <v>0.45</v>
      </c>
      <c r="H33" s="35">
        <v>18</v>
      </c>
      <c r="I33" s="35" t="s">
        <v>150</v>
      </c>
      <c r="J33" s="35"/>
      <c r="K33" s="35"/>
      <c r="L33" s="35"/>
      <c r="M33" s="35"/>
      <c r="N33" s="47">
        <v>0.15</v>
      </c>
      <c r="O33" s="35">
        <v>18</v>
      </c>
      <c r="P33" s="35" t="s">
        <v>150</v>
      </c>
      <c r="Q33" s="35"/>
      <c r="R33" s="35"/>
      <c r="S33" s="35"/>
      <c r="T33" s="35"/>
      <c r="U33" s="35">
        <v>0.3</v>
      </c>
      <c r="V33" s="48">
        <v>18</v>
      </c>
      <c r="W33" s="35" t="s">
        <v>150</v>
      </c>
      <c r="X33" s="38"/>
      <c r="Y33" s="38"/>
      <c r="Z33" s="38"/>
      <c r="AA33" s="38"/>
      <c r="AB33" s="38">
        <v>66.66666666666667</v>
      </c>
    </row>
    <row r="34" spans="1:28" ht="12.75">
      <c r="A34" s="35"/>
      <c r="B34" s="35" t="s">
        <v>151</v>
      </c>
      <c r="C34" s="35">
        <v>253.48</v>
      </c>
      <c r="D34" s="35">
        <v>124.58</v>
      </c>
      <c r="E34" s="35">
        <v>324.28</v>
      </c>
      <c r="F34" s="35">
        <v>155.81</v>
      </c>
      <c r="G34" s="35">
        <v>2499.15</v>
      </c>
      <c r="H34" s="35"/>
      <c r="I34" s="35" t="s">
        <v>151</v>
      </c>
      <c r="J34" s="35">
        <v>169.21</v>
      </c>
      <c r="K34" s="35">
        <v>97.09</v>
      </c>
      <c r="L34" s="35">
        <v>164.06</v>
      </c>
      <c r="M34" s="35">
        <v>86.23</v>
      </c>
      <c r="N34" s="47">
        <v>1076.12</v>
      </c>
      <c r="O34" s="35"/>
      <c r="P34" s="35" t="s">
        <v>151</v>
      </c>
      <c r="Q34" s="35">
        <v>84.27</v>
      </c>
      <c r="R34" s="35">
        <v>27.49</v>
      </c>
      <c r="S34" s="35">
        <v>160.22</v>
      </c>
      <c r="T34" s="35">
        <v>69.58</v>
      </c>
      <c r="U34" s="35">
        <v>1423.03</v>
      </c>
      <c r="V34" s="48"/>
      <c r="W34" s="35" t="s">
        <v>151</v>
      </c>
      <c r="X34" s="38">
        <v>33.24522644784599</v>
      </c>
      <c r="Y34" s="38">
        <v>22.066142237919408</v>
      </c>
      <c r="Z34" s="38">
        <v>49.40791908227457</v>
      </c>
      <c r="AA34" s="38">
        <v>44.65695398241448</v>
      </c>
      <c r="AB34" s="38">
        <v>56.94055979032869</v>
      </c>
    </row>
    <row r="35" spans="1:28" ht="12.75">
      <c r="A35" s="35" t="s">
        <v>154</v>
      </c>
      <c r="B35" s="35" t="s">
        <v>411</v>
      </c>
      <c r="C35" s="35"/>
      <c r="D35" s="35"/>
      <c r="E35" s="35"/>
      <c r="F35" s="35"/>
      <c r="G35" s="35"/>
      <c r="H35" s="35" t="s">
        <v>154</v>
      </c>
      <c r="I35" s="35" t="s">
        <v>411</v>
      </c>
      <c r="J35" s="35"/>
      <c r="K35" s="35"/>
      <c r="L35" s="35"/>
      <c r="M35" s="35"/>
      <c r="N35" s="47"/>
      <c r="O35" s="35" t="s">
        <v>154</v>
      </c>
      <c r="P35" s="35" t="s">
        <v>411</v>
      </c>
      <c r="Q35" s="35"/>
      <c r="R35" s="35"/>
      <c r="S35" s="35"/>
      <c r="T35" s="35"/>
      <c r="U35" s="35"/>
      <c r="V35" s="48" t="s">
        <v>154</v>
      </c>
      <c r="W35" s="35" t="s">
        <v>411</v>
      </c>
      <c r="X35" s="38"/>
      <c r="Y35" s="38"/>
      <c r="Z35" s="38"/>
      <c r="AA35" s="38"/>
      <c r="AB35" s="38"/>
    </row>
    <row r="36" spans="1:28" ht="12.75">
      <c r="A36" s="35">
        <v>1</v>
      </c>
      <c r="B36" s="35" t="s">
        <v>107</v>
      </c>
      <c r="C36" s="35">
        <v>17</v>
      </c>
      <c r="D36" s="35">
        <v>43</v>
      </c>
      <c r="E36" s="35">
        <v>99.23</v>
      </c>
      <c r="F36" s="35">
        <v>68</v>
      </c>
      <c r="G36" s="35">
        <v>738</v>
      </c>
      <c r="H36" s="35">
        <v>1</v>
      </c>
      <c r="I36" s="35" t="s">
        <v>107</v>
      </c>
      <c r="J36" s="35">
        <v>9</v>
      </c>
      <c r="K36" s="35">
        <v>35</v>
      </c>
      <c r="L36" s="35">
        <v>60.1</v>
      </c>
      <c r="M36" s="35">
        <v>21</v>
      </c>
      <c r="N36" s="47">
        <v>457</v>
      </c>
      <c r="O36" s="35">
        <v>1</v>
      </c>
      <c r="P36" s="35" t="s">
        <v>107</v>
      </c>
      <c r="Q36" s="35">
        <v>8</v>
      </c>
      <c r="R36" s="35">
        <v>7</v>
      </c>
      <c r="S36" s="35">
        <v>39.13</v>
      </c>
      <c r="T36" s="35">
        <v>47</v>
      </c>
      <c r="U36" s="35">
        <v>281</v>
      </c>
      <c r="V36" s="48">
        <v>1</v>
      </c>
      <c r="W36" s="35" t="s">
        <v>107</v>
      </c>
      <c r="X36" s="38">
        <v>47</v>
      </c>
      <c r="Y36" s="38">
        <v>17</v>
      </c>
      <c r="Z36" s="38">
        <v>39.43363902045752</v>
      </c>
      <c r="AA36" s="38">
        <v>69.11764705882352</v>
      </c>
      <c r="AB36" s="38">
        <v>38.07588075880759</v>
      </c>
    </row>
    <row r="37" spans="1:28" ht="12.75">
      <c r="A37" s="35">
        <v>2</v>
      </c>
      <c r="B37" s="35" t="s">
        <v>412</v>
      </c>
      <c r="C37" s="35">
        <v>21.28</v>
      </c>
      <c r="D37" s="35">
        <v>42.84</v>
      </c>
      <c r="E37" s="35">
        <v>42.79</v>
      </c>
      <c r="F37" s="35">
        <v>3.53</v>
      </c>
      <c r="G37" s="35">
        <v>360.73</v>
      </c>
      <c r="H37" s="35">
        <v>2</v>
      </c>
      <c r="I37" s="35" t="s">
        <v>412</v>
      </c>
      <c r="J37" s="35">
        <v>10.13</v>
      </c>
      <c r="K37" s="35">
        <v>25.4</v>
      </c>
      <c r="L37" s="35">
        <v>5.53</v>
      </c>
      <c r="M37" s="35">
        <v>1.5</v>
      </c>
      <c r="N37" s="47">
        <v>59.2</v>
      </c>
      <c r="O37" s="35">
        <v>2</v>
      </c>
      <c r="P37" s="35" t="s">
        <v>412</v>
      </c>
      <c r="Q37" s="35">
        <v>11.15</v>
      </c>
      <c r="R37" s="35">
        <v>17.44</v>
      </c>
      <c r="S37" s="35">
        <v>37.26</v>
      </c>
      <c r="T37" s="35">
        <v>2.03</v>
      </c>
      <c r="U37" s="35">
        <v>301.53</v>
      </c>
      <c r="V37" s="48">
        <v>2</v>
      </c>
      <c r="W37" s="35" t="s">
        <v>412</v>
      </c>
      <c r="X37" s="38">
        <v>52.39661654135338</v>
      </c>
      <c r="Y37" s="38">
        <v>40.70961718020543</v>
      </c>
      <c r="Z37" s="38">
        <v>87.07641972423463</v>
      </c>
      <c r="AA37" s="38">
        <v>57.5070821529745</v>
      </c>
      <c r="AB37" s="38">
        <v>83.58883375377707</v>
      </c>
    </row>
    <row r="38" spans="1:28" ht="12.75">
      <c r="A38" s="35">
        <v>3</v>
      </c>
      <c r="B38" s="35" t="s">
        <v>413</v>
      </c>
      <c r="C38" s="35"/>
      <c r="D38" s="35"/>
      <c r="E38" s="35"/>
      <c r="F38" s="35">
        <v>1.66</v>
      </c>
      <c r="G38" s="35">
        <v>10.48</v>
      </c>
      <c r="H38" s="35">
        <v>3</v>
      </c>
      <c r="I38" s="35" t="s">
        <v>413</v>
      </c>
      <c r="J38" s="35"/>
      <c r="K38" s="35"/>
      <c r="L38" s="35"/>
      <c r="M38" s="35">
        <v>0.6</v>
      </c>
      <c r="N38" s="47">
        <v>1.35</v>
      </c>
      <c r="O38" s="35">
        <v>3</v>
      </c>
      <c r="P38" s="35" t="s">
        <v>413</v>
      </c>
      <c r="Q38" s="35"/>
      <c r="R38" s="35"/>
      <c r="S38" s="35"/>
      <c r="T38" s="35">
        <v>1.06</v>
      </c>
      <c r="U38" s="35">
        <v>9.13</v>
      </c>
      <c r="V38" s="48">
        <v>3</v>
      </c>
      <c r="W38" s="35" t="s">
        <v>413</v>
      </c>
      <c r="X38" s="38"/>
      <c r="Y38" s="38"/>
      <c r="Z38" s="38"/>
      <c r="AA38" s="38">
        <v>63.85542168674698</v>
      </c>
      <c r="AB38" s="38">
        <v>87.11832061068702</v>
      </c>
    </row>
    <row r="39" spans="1:28" ht="12.75">
      <c r="A39" s="35"/>
      <c r="B39" s="35" t="s">
        <v>240</v>
      </c>
      <c r="C39" s="35">
        <v>38.28</v>
      </c>
      <c r="D39" s="35">
        <v>85.84</v>
      </c>
      <c r="E39" s="35">
        <v>142.02</v>
      </c>
      <c r="F39" s="35">
        <v>73.19</v>
      </c>
      <c r="G39" s="35">
        <v>1109.21</v>
      </c>
      <c r="H39" s="35"/>
      <c r="I39" s="35" t="s">
        <v>240</v>
      </c>
      <c r="J39" s="35">
        <v>19.13</v>
      </c>
      <c r="K39" s="35">
        <v>60.4</v>
      </c>
      <c r="L39" s="35">
        <v>65.63</v>
      </c>
      <c r="M39" s="35">
        <v>23.1</v>
      </c>
      <c r="N39" s="47">
        <v>517.55</v>
      </c>
      <c r="O39" s="35"/>
      <c r="P39" s="35" t="s">
        <v>240</v>
      </c>
      <c r="Q39" s="35">
        <v>19.15</v>
      </c>
      <c r="R39" s="35">
        <v>24.44</v>
      </c>
      <c r="S39" s="35">
        <v>76.39</v>
      </c>
      <c r="T39" s="35">
        <v>50.09</v>
      </c>
      <c r="U39" s="35">
        <v>591.66</v>
      </c>
      <c r="V39" s="48"/>
      <c r="W39" s="35" t="s">
        <v>240</v>
      </c>
      <c r="X39" s="38">
        <v>50.02612330198537</v>
      </c>
      <c r="Y39" s="38">
        <v>28.471575023299167</v>
      </c>
      <c r="Z39" s="38">
        <v>53.78819884523307</v>
      </c>
      <c r="AA39" s="38">
        <v>68.43831124470556</v>
      </c>
      <c r="AB39" s="38">
        <v>53.340665879319516</v>
      </c>
    </row>
    <row r="40" spans="1:28" ht="12.75">
      <c r="A40" s="35" t="s">
        <v>170</v>
      </c>
      <c r="B40" s="35" t="s">
        <v>171</v>
      </c>
      <c r="C40" s="35"/>
      <c r="D40" s="35"/>
      <c r="E40" s="35"/>
      <c r="F40" s="35"/>
      <c r="G40" s="35"/>
      <c r="H40" s="35" t="s">
        <v>170</v>
      </c>
      <c r="I40" s="35" t="s">
        <v>171</v>
      </c>
      <c r="J40" s="35"/>
      <c r="K40" s="35"/>
      <c r="L40" s="35"/>
      <c r="M40" s="35"/>
      <c r="N40" s="47"/>
      <c r="O40" s="35" t="s">
        <v>170</v>
      </c>
      <c r="P40" s="35" t="s">
        <v>171</v>
      </c>
      <c r="Q40" s="35"/>
      <c r="R40" s="35"/>
      <c r="S40" s="35"/>
      <c r="T40" s="35"/>
      <c r="U40" s="35"/>
      <c r="V40" s="48" t="s">
        <v>170</v>
      </c>
      <c r="W40" s="35" t="s">
        <v>171</v>
      </c>
      <c r="X40" s="38"/>
      <c r="Y40" s="38"/>
      <c r="Z40" s="38"/>
      <c r="AA40" s="38"/>
      <c r="AB40" s="38"/>
    </row>
    <row r="41" spans="1:28" ht="12.75">
      <c r="A41" s="35">
        <v>1</v>
      </c>
      <c r="B41" s="35" t="s">
        <v>414</v>
      </c>
      <c r="C41" s="35">
        <v>38.38</v>
      </c>
      <c r="D41" s="35">
        <v>151.76</v>
      </c>
      <c r="E41" s="35"/>
      <c r="F41" s="35"/>
      <c r="G41" s="35"/>
      <c r="H41" s="35">
        <v>1</v>
      </c>
      <c r="I41" s="35" t="s">
        <v>414</v>
      </c>
      <c r="J41" s="35">
        <v>28.17</v>
      </c>
      <c r="K41" s="35">
        <v>132.43</v>
      </c>
      <c r="L41" s="35"/>
      <c r="M41" s="35"/>
      <c r="N41" s="47"/>
      <c r="O41" s="35">
        <v>1</v>
      </c>
      <c r="P41" s="35" t="s">
        <v>414</v>
      </c>
      <c r="Q41" s="35">
        <v>10.21</v>
      </c>
      <c r="R41" s="35">
        <v>19.33</v>
      </c>
      <c r="S41" s="35"/>
      <c r="T41" s="35"/>
      <c r="U41" s="35"/>
      <c r="V41" s="48">
        <v>1</v>
      </c>
      <c r="W41" s="35" t="s">
        <v>414</v>
      </c>
      <c r="X41" s="38">
        <v>26.602397081813443</v>
      </c>
      <c r="Y41" s="38">
        <v>12.737216657880865</v>
      </c>
      <c r="Z41" s="38"/>
      <c r="AA41" s="38"/>
      <c r="AB41" s="38"/>
    </row>
    <row r="42" spans="1:28" ht="12.75">
      <c r="A42" s="35">
        <v>2</v>
      </c>
      <c r="B42" s="35" t="s">
        <v>173</v>
      </c>
      <c r="C42" s="35">
        <v>9168</v>
      </c>
      <c r="D42" s="35">
        <v>4660</v>
      </c>
      <c r="E42" s="35"/>
      <c r="F42" s="35"/>
      <c r="G42" s="35"/>
      <c r="H42" s="35">
        <v>2</v>
      </c>
      <c r="I42" s="35" t="s">
        <v>415</v>
      </c>
      <c r="J42" s="35">
        <v>4712</v>
      </c>
      <c r="K42" s="35">
        <v>4109</v>
      </c>
      <c r="L42" s="35"/>
      <c r="M42" s="35"/>
      <c r="N42" s="47"/>
      <c r="O42" s="35">
        <v>2</v>
      </c>
      <c r="P42" s="35" t="s">
        <v>416</v>
      </c>
      <c r="Q42" s="35">
        <v>4456</v>
      </c>
      <c r="R42" s="35">
        <v>551</v>
      </c>
      <c r="S42" s="35"/>
      <c r="T42" s="35"/>
      <c r="U42" s="35"/>
      <c r="V42" s="48">
        <v>2</v>
      </c>
      <c r="W42" s="35" t="s">
        <v>416</v>
      </c>
      <c r="X42" s="38">
        <v>48.603839441535776</v>
      </c>
      <c r="Y42" s="38">
        <v>11.82403433476395</v>
      </c>
      <c r="Z42" s="38"/>
      <c r="AA42" s="38"/>
      <c r="AB42" s="38"/>
    </row>
    <row r="43" spans="1:28" ht="12.75">
      <c r="A43" s="35">
        <v>3</v>
      </c>
      <c r="B43" s="35" t="s">
        <v>174</v>
      </c>
      <c r="C43" s="35">
        <v>17.65</v>
      </c>
      <c r="D43" s="35">
        <v>347.95</v>
      </c>
      <c r="E43" s="35"/>
      <c r="F43" s="35"/>
      <c r="G43" s="35"/>
      <c r="H43" s="35">
        <v>3</v>
      </c>
      <c r="I43" s="35" t="s">
        <v>174</v>
      </c>
      <c r="J43" s="35">
        <v>14.08</v>
      </c>
      <c r="K43" s="35">
        <v>292.16</v>
      </c>
      <c r="L43" s="35"/>
      <c r="M43" s="35"/>
      <c r="N43" s="47"/>
      <c r="O43" s="35">
        <v>3</v>
      </c>
      <c r="P43" s="35" t="s">
        <v>174</v>
      </c>
      <c r="Q43" s="35">
        <v>3.57</v>
      </c>
      <c r="R43" s="35">
        <v>55.79</v>
      </c>
      <c r="S43" s="35"/>
      <c r="T43" s="35"/>
      <c r="U43" s="35"/>
      <c r="V43" s="48">
        <v>3</v>
      </c>
      <c r="W43" s="35" t="s">
        <v>174</v>
      </c>
      <c r="X43" s="38">
        <v>20.226628895184128</v>
      </c>
      <c r="Y43" s="38">
        <v>16.033912918522766</v>
      </c>
      <c r="Z43" s="38"/>
      <c r="AA43" s="38"/>
      <c r="AB43" s="38"/>
    </row>
    <row r="44" spans="1:28" ht="12.75">
      <c r="A44" s="35">
        <v>4</v>
      </c>
      <c r="B44" s="35" t="s">
        <v>175</v>
      </c>
      <c r="C44" s="35">
        <v>334.77</v>
      </c>
      <c r="D44" s="35">
        <v>450.22</v>
      </c>
      <c r="E44" s="35"/>
      <c r="F44" s="35"/>
      <c r="G44" s="35"/>
      <c r="H44" s="35">
        <v>4</v>
      </c>
      <c r="I44" s="35" t="s">
        <v>175</v>
      </c>
      <c r="J44" s="35">
        <v>251.38</v>
      </c>
      <c r="K44" s="35">
        <v>341.39</v>
      </c>
      <c r="L44" s="35"/>
      <c r="M44" s="35"/>
      <c r="N44" s="47"/>
      <c r="O44" s="35">
        <v>4</v>
      </c>
      <c r="P44" s="35" t="s">
        <v>175</v>
      </c>
      <c r="Q44" s="35">
        <v>83.39</v>
      </c>
      <c r="R44" s="35">
        <v>108.83</v>
      </c>
      <c r="S44" s="35"/>
      <c r="T44" s="35"/>
      <c r="U44" s="35"/>
      <c r="V44" s="48">
        <v>4</v>
      </c>
      <c r="W44" s="35" t="s">
        <v>175</v>
      </c>
      <c r="X44" s="38">
        <v>24.90963945395346</v>
      </c>
      <c r="Y44" s="38">
        <v>24.172626715827825</v>
      </c>
      <c r="Z44" s="38"/>
      <c r="AA44" s="38"/>
      <c r="AB44" s="38"/>
    </row>
    <row r="45" spans="1:28" ht="12.75">
      <c r="A45" s="35">
        <v>5</v>
      </c>
      <c r="B45" s="35" t="s">
        <v>176</v>
      </c>
      <c r="C45" s="35">
        <v>204</v>
      </c>
      <c r="D45" s="35">
        <v>886</v>
      </c>
      <c r="E45" s="35"/>
      <c r="F45" s="35"/>
      <c r="G45" s="35"/>
      <c r="H45" s="35">
        <v>5</v>
      </c>
      <c r="I45" s="35" t="s">
        <v>176</v>
      </c>
      <c r="J45" s="35">
        <v>150</v>
      </c>
      <c r="K45" s="35">
        <v>748</v>
      </c>
      <c r="L45" s="35"/>
      <c r="M45" s="35"/>
      <c r="N45" s="47"/>
      <c r="O45" s="35">
        <v>5</v>
      </c>
      <c r="P45" s="35" t="s">
        <v>176</v>
      </c>
      <c r="Q45" s="35">
        <v>54</v>
      </c>
      <c r="R45" s="35">
        <v>137</v>
      </c>
      <c r="S45" s="35"/>
      <c r="T45" s="35"/>
      <c r="U45" s="35"/>
      <c r="V45" s="48">
        <v>5</v>
      </c>
      <c r="W45" s="35" t="s">
        <v>176</v>
      </c>
      <c r="X45" s="38">
        <v>26.47058823529412</v>
      </c>
      <c r="Y45" s="38">
        <v>15.4627539503386</v>
      </c>
      <c r="Z45" s="38"/>
      <c r="AA45" s="38"/>
      <c r="AB45" s="38"/>
    </row>
    <row r="46" spans="1:28" ht="12.75">
      <c r="A46" s="35">
        <v>6</v>
      </c>
      <c r="B46" s="35" t="s">
        <v>177</v>
      </c>
      <c r="C46" s="35">
        <v>8.1</v>
      </c>
      <c r="D46" s="35">
        <v>52.64</v>
      </c>
      <c r="E46" s="35"/>
      <c r="F46" s="35"/>
      <c r="G46" s="35"/>
      <c r="H46" s="35">
        <v>6</v>
      </c>
      <c r="I46" s="35" t="s">
        <v>177</v>
      </c>
      <c r="J46" s="35">
        <v>4.13</v>
      </c>
      <c r="K46" s="35">
        <v>36.8</v>
      </c>
      <c r="L46" s="35"/>
      <c r="M46" s="35"/>
      <c r="N46" s="47"/>
      <c r="O46" s="35">
        <v>6</v>
      </c>
      <c r="P46" s="35" t="s">
        <v>177</v>
      </c>
      <c r="Q46" s="35">
        <v>3.97</v>
      </c>
      <c r="R46" s="35">
        <v>15.84</v>
      </c>
      <c r="S46" s="35"/>
      <c r="T46" s="35"/>
      <c r="U46" s="35"/>
      <c r="V46" s="48">
        <v>6</v>
      </c>
      <c r="W46" s="35" t="s">
        <v>177</v>
      </c>
      <c r="X46" s="38">
        <v>49.01234567901235</v>
      </c>
      <c r="Y46" s="38">
        <v>30.091185410334347</v>
      </c>
      <c r="Z46" s="38"/>
      <c r="AA46" s="38"/>
      <c r="AB46" s="38"/>
    </row>
    <row r="47" spans="1:28" ht="12.75">
      <c r="A47" s="35"/>
      <c r="B47" s="35" t="s">
        <v>178</v>
      </c>
      <c r="C47" s="35">
        <v>9770.9</v>
      </c>
      <c r="D47" s="35">
        <v>6548.57</v>
      </c>
      <c r="E47" s="35"/>
      <c r="F47" s="35"/>
      <c r="G47" s="35"/>
      <c r="H47" s="35"/>
      <c r="I47" s="35" t="s">
        <v>178</v>
      </c>
      <c r="J47" s="35">
        <v>5159.76</v>
      </c>
      <c r="K47" s="35">
        <v>5659.78</v>
      </c>
      <c r="L47" s="35">
        <v>0</v>
      </c>
      <c r="M47" s="35"/>
      <c r="N47" s="47"/>
      <c r="O47" s="35"/>
      <c r="P47" s="35" t="s">
        <v>178</v>
      </c>
      <c r="Q47" s="35">
        <v>4611.14</v>
      </c>
      <c r="R47" s="35">
        <v>887.79</v>
      </c>
      <c r="S47" s="35">
        <v>0</v>
      </c>
      <c r="T47" s="35">
        <v>0</v>
      </c>
      <c r="U47" s="35">
        <v>0</v>
      </c>
      <c r="V47" s="48"/>
      <c r="W47" s="35" t="s">
        <v>178</v>
      </c>
      <c r="X47" s="38">
        <v>47.19258205487724</v>
      </c>
      <c r="Y47" s="38">
        <v>13.557005575262995</v>
      </c>
      <c r="Z47" s="38"/>
      <c r="AA47" s="38"/>
      <c r="AB47" s="38"/>
    </row>
    <row r="48" spans="1:28" ht="12.75">
      <c r="A48" s="35" t="s">
        <v>221</v>
      </c>
      <c r="B48" s="35" t="s">
        <v>417</v>
      </c>
      <c r="C48" s="35">
        <v>12208.96</v>
      </c>
      <c r="D48" s="35">
        <v>9202.9</v>
      </c>
      <c r="E48" s="35">
        <v>1496.35</v>
      </c>
      <c r="F48" s="35">
        <v>545.59</v>
      </c>
      <c r="G48" s="35">
        <v>13531.3</v>
      </c>
      <c r="H48" s="35" t="s">
        <v>221</v>
      </c>
      <c r="I48" s="35" t="s">
        <v>417</v>
      </c>
      <c r="J48" s="35">
        <v>6389.47</v>
      </c>
      <c r="K48" s="35">
        <v>7529.22</v>
      </c>
      <c r="L48" s="35">
        <v>674.84</v>
      </c>
      <c r="M48" s="35">
        <v>334.27</v>
      </c>
      <c r="N48" s="47">
        <v>5088.72</v>
      </c>
      <c r="O48" s="35" t="s">
        <v>221</v>
      </c>
      <c r="P48" s="35" t="s">
        <v>417</v>
      </c>
      <c r="Q48" s="35">
        <v>5819.49</v>
      </c>
      <c r="R48" s="35">
        <v>1671.68</v>
      </c>
      <c r="S48" s="35">
        <v>821.51</v>
      </c>
      <c r="T48" s="35">
        <v>211.32</v>
      </c>
      <c r="U48" s="35">
        <v>8442.58</v>
      </c>
      <c r="V48" s="48" t="s">
        <v>221</v>
      </c>
      <c r="W48" s="35" t="s">
        <v>417</v>
      </c>
      <c r="X48" s="38">
        <v>47.19258205487724</v>
      </c>
      <c r="Y48" s="38">
        <v>13.557005575262995</v>
      </c>
      <c r="Z48" s="38"/>
      <c r="AA48" s="38"/>
      <c r="AB48" s="38"/>
    </row>
    <row r="49" spans="1:28" ht="12.75">
      <c r="A49" s="35" t="s">
        <v>418</v>
      </c>
      <c r="B49" s="35" t="s">
        <v>419</v>
      </c>
      <c r="C49" s="35"/>
      <c r="D49" s="35"/>
      <c r="E49" s="35"/>
      <c r="F49" s="35"/>
      <c r="G49" s="35"/>
      <c r="H49" s="35" t="s">
        <v>418</v>
      </c>
      <c r="I49" s="35" t="s">
        <v>419</v>
      </c>
      <c r="J49" s="35"/>
      <c r="K49" s="35"/>
      <c r="L49" s="35"/>
      <c r="M49" s="35"/>
      <c r="N49" s="47"/>
      <c r="O49" s="35" t="s">
        <v>418</v>
      </c>
      <c r="P49" s="35" t="s">
        <v>419</v>
      </c>
      <c r="Q49" s="35"/>
      <c r="R49" s="35"/>
      <c r="S49" s="35"/>
      <c r="T49" s="35"/>
      <c r="U49" s="35"/>
      <c r="V49" s="48" t="s">
        <v>418</v>
      </c>
      <c r="W49" s="35" t="s">
        <v>419</v>
      </c>
      <c r="X49" s="38">
        <v>47.665730742012435</v>
      </c>
      <c r="Y49" s="38">
        <v>18.164708950439532</v>
      </c>
      <c r="Z49" s="38">
        <v>54.9009255855916</v>
      </c>
      <c r="AA49" s="38">
        <v>38.73238145860444</v>
      </c>
      <c r="AB49" s="38">
        <v>62.39297037239584</v>
      </c>
    </row>
    <row r="50" spans="1:28" ht="12.75">
      <c r="A50" s="35">
        <v>1</v>
      </c>
      <c r="B50" s="35" t="s">
        <v>183</v>
      </c>
      <c r="C50" s="35">
        <v>2124.76</v>
      </c>
      <c r="D50" s="35"/>
      <c r="E50" s="35"/>
      <c r="F50" s="35"/>
      <c r="G50" s="35"/>
      <c r="H50" s="35">
        <v>1</v>
      </c>
      <c r="I50" s="35" t="s">
        <v>183</v>
      </c>
      <c r="J50" s="35">
        <v>432.5</v>
      </c>
      <c r="K50" s="35"/>
      <c r="L50" s="35"/>
      <c r="M50" s="35"/>
      <c r="N50" s="47"/>
      <c r="O50" s="35">
        <v>1</v>
      </c>
      <c r="P50" s="35" t="s">
        <v>183</v>
      </c>
      <c r="Q50" s="35">
        <v>1692.26</v>
      </c>
      <c r="R50" s="35"/>
      <c r="S50" s="35"/>
      <c r="T50" s="35"/>
      <c r="U50" s="35"/>
      <c r="V50" s="48">
        <v>1</v>
      </c>
      <c r="W50" s="35" t="s">
        <v>183</v>
      </c>
      <c r="X50" s="38"/>
      <c r="Y50" s="38"/>
      <c r="Z50" s="38"/>
      <c r="AA50" s="38"/>
      <c r="AB50" s="38"/>
    </row>
    <row r="51" spans="1:28" ht="12.75">
      <c r="A51" s="35">
        <v>2</v>
      </c>
      <c r="B51" s="35" t="s">
        <v>184</v>
      </c>
      <c r="C51" s="35"/>
      <c r="D51" s="35"/>
      <c r="E51" s="35"/>
      <c r="F51" s="35"/>
      <c r="G51" s="35"/>
      <c r="H51" s="35">
        <v>2</v>
      </c>
      <c r="I51" s="35" t="s">
        <v>184</v>
      </c>
      <c r="J51" s="35"/>
      <c r="K51" s="35"/>
      <c r="L51" s="35"/>
      <c r="M51" s="35"/>
      <c r="N51" s="47"/>
      <c r="O51" s="35">
        <v>2</v>
      </c>
      <c r="P51" s="35" t="s">
        <v>184</v>
      </c>
      <c r="Q51" s="35"/>
      <c r="R51" s="35"/>
      <c r="S51" s="35"/>
      <c r="T51" s="35"/>
      <c r="U51" s="35"/>
      <c r="V51" s="48">
        <v>2</v>
      </c>
      <c r="W51" s="35" t="s">
        <v>184</v>
      </c>
      <c r="X51" s="38">
        <v>79.64475987876278</v>
      </c>
      <c r="Y51" s="38"/>
      <c r="Z51" s="38"/>
      <c r="AA51" s="38"/>
      <c r="AB51" s="38"/>
    </row>
    <row r="52" spans="1:28" ht="12.75">
      <c r="A52" s="35">
        <v>3</v>
      </c>
      <c r="B52" s="35" t="s">
        <v>420</v>
      </c>
      <c r="C52" s="35"/>
      <c r="D52" s="35"/>
      <c r="E52" s="35"/>
      <c r="F52" s="35"/>
      <c r="G52" s="35"/>
      <c r="H52" s="35">
        <v>3</v>
      </c>
      <c r="I52" s="35" t="s">
        <v>420</v>
      </c>
      <c r="J52" s="35"/>
      <c r="K52" s="35"/>
      <c r="L52" s="35"/>
      <c r="M52" s="35"/>
      <c r="N52" s="47"/>
      <c r="O52" s="35">
        <v>3</v>
      </c>
      <c r="P52" s="35" t="s">
        <v>420</v>
      </c>
      <c r="Q52" s="35"/>
      <c r="R52" s="35"/>
      <c r="S52" s="35"/>
      <c r="T52" s="35"/>
      <c r="U52" s="35"/>
      <c r="V52" s="48">
        <v>3</v>
      </c>
      <c r="W52" s="35" t="s">
        <v>420</v>
      </c>
      <c r="X52" s="38"/>
      <c r="Y52" s="38"/>
      <c r="Z52" s="38"/>
      <c r="AA52" s="38"/>
      <c r="AB52" s="38"/>
    </row>
    <row r="53" spans="1:28" ht="12.75">
      <c r="A53" s="35">
        <v>4</v>
      </c>
      <c r="B53" s="35" t="s">
        <v>421</v>
      </c>
      <c r="C53" s="35"/>
      <c r="D53" s="35"/>
      <c r="E53" s="35"/>
      <c r="F53" s="35"/>
      <c r="G53" s="35"/>
      <c r="H53" s="35">
        <v>4</v>
      </c>
      <c r="I53" s="35" t="s">
        <v>421</v>
      </c>
      <c r="J53" s="35"/>
      <c r="K53" s="35"/>
      <c r="L53" s="35"/>
      <c r="M53" s="35"/>
      <c r="N53" s="47"/>
      <c r="O53" s="35">
        <v>4</v>
      </c>
      <c r="P53" s="35" t="s">
        <v>421</v>
      </c>
      <c r="Q53" s="35"/>
      <c r="R53" s="35"/>
      <c r="S53" s="35"/>
      <c r="T53" s="35"/>
      <c r="U53" s="35"/>
      <c r="V53" s="48">
        <v>4</v>
      </c>
      <c r="W53" s="35" t="s">
        <v>421</v>
      </c>
      <c r="X53" s="38"/>
      <c r="Y53" s="38"/>
      <c r="Z53" s="38"/>
      <c r="AA53" s="38"/>
      <c r="AB53" s="38"/>
    </row>
    <row r="54" spans="1:28" ht="12.75">
      <c r="A54" s="35"/>
      <c r="B54" s="35" t="s">
        <v>186</v>
      </c>
      <c r="C54" s="35">
        <v>2124.76</v>
      </c>
      <c r="D54" s="35"/>
      <c r="E54" s="35"/>
      <c r="F54" s="35"/>
      <c r="G54" s="35"/>
      <c r="H54" s="35"/>
      <c r="I54" s="35" t="s">
        <v>186</v>
      </c>
      <c r="J54" s="35">
        <v>432.5</v>
      </c>
      <c r="K54" s="35"/>
      <c r="L54" s="35"/>
      <c r="M54" s="35"/>
      <c r="N54" s="47"/>
      <c r="O54" s="35"/>
      <c r="P54" s="35" t="s">
        <v>186</v>
      </c>
      <c r="Q54" s="35">
        <v>1692.26</v>
      </c>
      <c r="R54" s="35"/>
      <c r="S54" s="35"/>
      <c r="T54" s="35"/>
      <c r="U54" s="35"/>
      <c r="V54" s="48"/>
      <c r="W54" s="35" t="s">
        <v>186</v>
      </c>
      <c r="X54" s="38">
        <v>79.64475987876278</v>
      </c>
      <c r="Y54" s="38"/>
      <c r="Z54" s="38"/>
      <c r="AA54" s="38"/>
      <c r="AB54" s="38"/>
    </row>
    <row r="55" spans="1:28" ht="12.75">
      <c r="A55" s="35" t="s">
        <v>422</v>
      </c>
      <c r="B55" s="35" t="s">
        <v>188</v>
      </c>
      <c r="C55" s="35"/>
      <c r="D55" s="35"/>
      <c r="E55" s="35"/>
      <c r="F55" s="35"/>
      <c r="G55" s="35"/>
      <c r="H55" s="35" t="s">
        <v>422</v>
      </c>
      <c r="I55" s="35" t="s">
        <v>188</v>
      </c>
      <c r="J55" s="35"/>
      <c r="K55" s="35"/>
      <c r="L55" s="35"/>
      <c r="M55" s="35"/>
      <c r="N55" s="47"/>
      <c r="O55" s="35" t="s">
        <v>422</v>
      </c>
      <c r="P55" s="35" t="s">
        <v>188</v>
      </c>
      <c r="Q55" s="35"/>
      <c r="R55" s="35"/>
      <c r="S55" s="35"/>
      <c r="T55" s="35"/>
      <c r="U55" s="35"/>
      <c r="V55" s="48" t="s">
        <v>422</v>
      </c>
      <c r="W55" s="35" t="s">
        <v>188</v>
      </c>
      <c r="X55" s="38"/>
      <c r="Y55" s="38"/>
      <c r="Z55" s="38"/>
      <c r="AA55" s="38"/>
      <c r="AB55" s="38"/>
    </row>
    <row r="56" spans="1:28" ht="12.75">
      <c r="A56" s="35"/>
      <c r="B56" s="35" t="s">
        <v>190</v>
      </c>
      <c r="C56" s="35">
        <v>14333.72</v>
      </c>
      <c r="D56" s="35">
        <v>9202.9</v>
      </c>
      <c r="E56" s="35">
        <v>1496.35</v>
      </c>
      <c r="F56" s="35">
        <v>545.59</v>
      </c>
      <c r="G56" s="35">
        <v>13531.3</v>
      </c>
      <c r="H56" s="35"/>
      <c r="I56" s="35" t="s">
        <v>190</v>
      </c>
      <c r="J56" s="35">
        <v>6821.97</v>
      </c>
      <c r="K56" s="35">
        <v>7529.22</v>
      </c>
      <c r="L56" s="35">
        <v>674.84</v>
      </c>
      <c r="M56" s="35">
        <v>334.27</v>
      </c>
      <c r="N56" s="47">
        <v>5088.72</v>
      </c>
      <c r="O56" s="35"/>
      <c r="P56" s="35" t="s">
        <v>190</v>
      </c>
      <c r="Q56" s="35">
        <v>7511.75</v>
      </c>
      <c r="R56" s="35">
        <v>1671.68</v>
      </c>
      <c r="S56" s="35">
        <v>821.51</v>
      </c>
      <c r="T56" s="35">
        <v>211.32</v>
      </c>
      <c r="U56" s="35">
        <v>8442.58</v>
      </c>
      <c r="V56" s="48"/>
      <c r="W56" s="35" t="s">
        <v>190</v>
      </c>
      <c r="X56" s="38">
        <v>52.406144392383844</v>
      </c>
      <c r="Y56" s="38">
        <v>18.164708950439532</v>
      </c>
      <c r="Z56" s="38">
        <v>54.9009255855916</v>
      </c>
      <c r="AA56" s="38">
        <v>38.73238145860445</v>
      </c>
      <c r="AB56" s="38">
        <v>62.39297037239585</v>
      </c>
    </row>
  </sheetData>
  <sheetProtection password="CC29" sheet="1" objects="1" scenarios="1"/>
  <mergeCells count="19">
    <mergeCell ref="Q4:R4"/>
    <mergeCell ref="S4:T4"/>
    <mergeCell ref="X4:Y4"/>
    <mergeCell ref="Z4:AA4"/>
    <mergeCell ref="O2:U2"/>
    <mergeCell ref="V2:AB2"/>
    <mergeCell ref="H3:N3"/>
    <mergeCell ref="O3:U3"/>
    <mergeCell ref="V3:AB3"/>
    <mergeCell ref="A2:G2"/>
    <mergeCell ref="C4:D4"/>
    <mergeCell ref="E4:F4"/>
    <mergeCell ref="H2:N2"/>
    <mergeCell ref="J4:K4"/>
    <mergeCell ref="L4:M4"/>
    <mergeCell ref="A1:G1"/>
    <mergeCell ref="H1:N1"/>
    <mergeCell ref="P1:U1"/>
    <mergeCell ref="V1:AB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P56" sqref="P56"/>
    </sheetView>
  </sheetViews>
  <sheetFormatPr defaultColWidth="9.140625" defaultRowHeight="12.75"/>
  <cols>
    <col min="2" max="2" width="27.57421875" style="0" customWidth="1"/>
  </cols>
  <sheetData>
    <row r="1" spans="1:14" ht="12.75">
      <c r="A1" s="60" t="s">
        <v>423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60" t="s">
        <v>424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0" t="s">
        <v>425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>
      <c r="A4" s="60" t="s">
        <v>426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34" customFormat="1" ht="37.5" customHeight="1">
      <c r="A5" s="36" t="s">
        <v>393</v>
      </c>
      <c r="B5" s="36" t="s">
        <v>125</v>
      </c>
      <c r="C5" s="78" t="s">
        <v>427</v>
      </c>
      <c r="D5" s="78"/>
      <c r="E5" s="78" t="s">
        <v>428</v>
      </c>
      <c r="F5" s="78"/>
      <c r="G5" s="78" t="s">
        <v>429</v>
      </c>
      <c r="H5" s="78"/>
      <c r="I5" s="78" t="s">
        <v>430</v>
      </c>
      <c r="J5" s="78"/>
      <c r="K5" s="78" t="s">
        <v>431</v>
      </c>
      <c r="L5" s="78"/>
      <c r="M5" s="78" t="s">
        <v>432</v>
      </c>
      <c r="N5" s="78"/>
    </row>
    <row r="6" spans="1:14" ht="12.75">
      <c r="A6" s="35"/>
      <c r="B6" s="35"/>
      <c r="C6" s="35" t="s">
        <v>300</v>
      </c>
      <c r="D6" s="35" t="s">
        <v>433</v>
      </c>
      <c r="E6" s="35" t="s">
        <v>300</v>
      </c>
      <c r="F6" s="35" t="s">
        <v>433</v>
      </c>
      <c r="G6" s="35" t="s">
        <v>300</v>
      </c>
      <c r="H6" s="35" t="s">
        <v>433</v>
      </c>
      <c r="I6" s="35" t="s">
        <v>300</v>
      </c>
      <c r="J6" s="35" t="s">
        <v>433</v>
      </c>
      <c r="K6" s="35" t="s">
        <v>300</v>
      </c>
      <c r="L6" s="35" t="s">
        <v>433</v>
      </c>
      <c r="M6" s="35" t="s">
        <v>300</v>
      </c>
      <c r="N6" s="35" t="s">
        <v>433</v>
      </c>
    </row>
    <row r="7" spans="1:14" ht="12.75">
      <c r="A7" s="35" t="s">
        <v>137</v>
      </c>
      <c r="B7" s="35" t="s">
        <v>434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35">
        <v>1</v>
      </c>
      <c r="B8" s="35" t="s">
        <v>74</v>
      </c>
      <c r="C8" s="35">
        <v>86375</v>
      </c>
      <c r="D8" s="35">
        <v>155875</v>
      </c>
      <c r="E8" s="35">
        <v>13504</v>
      </c>
      <c r="F8" s="35">
        <v>13728</v>
      </c>
      <c r="G8" s="35">
        <v>4016</v>
      </c>
      <c r="H8" s="35">
        <v>11918</v>
      </c>
      <c r="I8" s="35">
        <v>24652</v>
      </c>
      <c r="J8" s="35">
        <v>17953</v>
      </c>
      <c r="K8" s="35">
        <v>22505</v>
      </c>
      <c r="L8" s="35">
        <v>86361</v>
      </c>
      <c r="M8" s="35">
        <v>852283</v>
      </c>
      <c r="N8" s="35">
        <v>3042561</v>
      </c>
    </row>
    <row r="9" spans="1:14" ht="12.75">
      <c r="A9" s="35">
        <v>2</v>
      </c>
      <c r="B9" s="35" t="s">
        <v>103</v>
      </c>
      <c r="C9" s="35">
        <v>34535</v>
      </c>
      <c r="D9" s="35">
        <v>34017</v>
      </c>
      <c r="E9" s="35">
        <v>12139</v>
      </c>
      <c r="F9" s="35">
        <v>10196</v>
      </c>
      <c r="G9" s="35">
        <v>4403</v>
      </c>
      <c r="H9" s="35">
        <v>7583</v>
      </c>
      <c r="I9" s="35">
        <v>9519</v>
      </c>
      <c r="J9" s="35">
        <v>4727</v>
      </c>
      <c r="K9" s="35">
        <v>7182</v>
      </c>
      <c r="L9" s="35">
        <v>8625</v>
      </c>
      <c r="M9" s="35">
        <v>237516</v>
      </c>
      <c r="N9" s="35">
        <v>1070832</v>
      </c>
    </row>
    <row r="10" spans="1:14" ht="12.75">
      <c r="A10" s="35">
        <v>3</v>
      </c>
      <c r="B10" s="35" t="s">
        <v>69</v>
      </c>
      <c r="C10" s="35">
        <v>75827</v>
      </c>
      <c r="D10" s="35">
        <v>60936</v>
      </c>
      <c r="E10" s="35">
        <v>9370</v>
      </c>
      <c r="F10" s="35">
        <v>10307</v>
      </c>
      <c r="G10" s="35">
        <v>21362</v>
      </c>
      <c r="H10" s="35">
        <v>16010</v>
      </c>
      <c r="I10" s="35">
        <v>18107</v>
      </c>
      <c r="J10" s="35">
        <v>15661</v>
      </c>
      <c r="K10" s="35">
        <v>31986</v>
      </c>
      <c r="L10" s="35">
        <v>23175</v>
      </c>
      <c r="M10" s="35">
        <v>719300</v>
      </c>
      <c r="N10" s="35">
        <v>1308800</v>
      </c>
    </row>
    <row r="11" spans="1:14" ht="12.75">
      <c r="A11" s="35">
        <v>4</v>
      </c>
      <c r="B11" s="35" t="s">
        <v>113</v>
      </c>
      <c r="C11" s="35">
        <v>5647</v>
      </c>
      <c r="D11" s="35">
        <v>4238</v>
      </c>
      <c r="E11" s="35">
        <v>623</v>
      </c>
      <c r="F11" s="35">
        <v>729</v>
      </c>
      <c r="G11" s="35">
        <v>151</v>
      </c>
      <c r="H11" s="35">
        <v>293</v>
      </c>
      <c r="I11" s="35">
        <v>3899</v>
      </c>
      <c r="J11" s="35">
        <v>2306</v>
      </c>
      <c r="K11" s="35">
        <v>936</v>
      </c>
      <c r="L11" s="35">
        <v>852</v>
      </c>
      <c r="M11" s="35">
        <v>152374</v>
      </c>
      <c r="N11" s="35">
        <v>220293</v>
      </c>
    </row>
    <row r="12" spans="1:14" ht="12.75">
      <c r="A12" s="35">
        <v>5</v>
      </c>
      <c r="B12" s="35" t="s">
        <v>114</v>
      </c>
      <c r="C12" s="35">
        <v>27453</v>
      </c>
      <c r="D12" s="35">
        <v>57945</v>
      </c>
      <c r="E12" s="35">
        <v>8374</v>
      </c>
      <c r="F12" s="35">
        <v>8047</v>
      </c>
      <c r="G12" s="35">
        <v>6845</v>
      </c>
      <c r="H12" s="35">
        <v>11895</v>
      </c>
      <c r="I12" s="35">
        <v>11867</v>
      </c>
      <c r="J12" s="35">
        <v>21392</v>
      </c>
      <c r="K12" s="35">
        <v>3650</v>
      </c>
      <c r="L12" s="35">
        <v>16611</v>
      </c>
      <c r="M12" s="35">
        <v>609884</v>
      </c>
      <c r="N12" s="35">
        <v>3370200</v>
      </c>
    </row>
    <row r="13" spans="1:14" ht="12.75">
      <c r="A13" s="35">
        <v>6</v>
      </c>
      <c r="B13" s="35" t="s">
        <v>115</v>
      </c>
      <c r="C13" s="35">
        <v>20712</v>
      </c>
      <c r="D13" s="35">
        <v>37202</v>
      </c>
      <c r="E13" s="35">
        <v>6000</v>
      </c>
      <c r="F13" s="35">
        <v>3395</v>
      </c>
      <c r="G13" s="35">
        <v>6312</v>
      </c>
      <c r="H13" s="35">
        <v>4977</v>
      </c>
      <c r="I13" s="35">
        <v>12616</v>
      </c>
      <c r="J13" s="35">
        <v>21360</v>
      </c>
      <c r="K13" s="35">
        <v>8096</v>
      </c>
      <c r="L13" s="35">
        <v>15902</v>
      </c>
      <c r="M13" s="35">
        <v>553237</v>
      </c>
      <c r="N13" s="35">
        <v>1389359</v>
      </c>
    </row>
    <row r="14" spans="1:14" ht="12.75">
      <c r="A14" s="35">
        <v>7</v>
      </c>
      <c r="B14" s="35" t="s">
        <v>60</v>
      </c>
      <c r="C14" s="35">
        <v>31251</v>
      </c>
      <c r="D14" s="35">
        <v>61251</v>
      </c>
      <c r="E14" s="35">
        <v>7524</v>
      </c>
      <c r="F14" s="35">
        <v>4652</v>
      </c>
      <c r="G14" s="35">
        <v>5012</v>
      </c>
      <c r="H14" s="35">
        <v>4525</v>
      </c>
      <c r="I14" s="35">
        <v>9254</v>
      </c>
      <c r="J14" s="35">
        <v>12525</v>
      </c>
      <c r="K14" s="35">
        <v>9652</v>
      </c>
      <c r="L14" s="35">
        <v>40325</v>
      </c>
      <c r="M14" s="35">
        <v>322858</v>
      </c>
      <c r="N14" s="35">
        <v>1090175</v>
      </c>
    </row>
    <row r="15" spans="1:14" ht="12.75">
      <c r="A15" s="35"/>
      <c r="B15" s="35" t="s">
        <v>408</v>
      </c>
      <c r="C15" s="35">
        <v>281800</v>
      </c>
      <c r="D15" s="35">
        <v>411464</v>
      </c>
      <c r="E15" s="35">
        <v>57534</v>
      </c>
      <c r="F15" s="35">
        <v>51054</v>
      </c>
      <c r="G15" s="35">
        <v>48101</v>
      </c>
      <c r="H15" s="35">
        <v>57201</v>
      </c>
      <c r="I15" s="35">
        <v>89914</v>
      </c>
      <c r="J15" s="35">
        <v>95924</v>
      </c>
      <c r="K15" s="35">
        <v>84007</v>
      </c>
      <c r="L15" s="35">
        <v>191851</v>
      </c>
      <c r="M15" s="35">
        <v>3447452</v>
      </c>
      <c r="N15" s="35">
        <v>11492220</v>
      </c>
    </row>
    <row r="16" spans="1:14" ht="12.75">
      <c r="A16" s="35" t="s">
        <v>409</v>
      </c>
      <c r="B16" s="35" t="s">
        <v>410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35">
        <v>1</v>
      </c>
      <c r="B17" s="35" t="s">
        <v>95</v>
      </c>
      <c r="C17" s="35">
        <v>1207</v>
      </c>
      <c r="D17" s="35">
        <v>3644</v>
      </c>
      <c r="E17" s="35">
        <v>77</v>
      </c>
      <c r="F17" s="35">
        <v>65</v>
      </c>
      <c r="G17" s="35">
        <v>225</v>
      </c>
      <c r="H17" s="35">
        <v>323</v>
      </c>
      <c r="I17" s="35">
        <v>102</v>
      </c>
      <c r="J17" s="35">
        <v>264</v>
      </c>
      <c r="K17" s="35">
        <v>803</v>
      </c>
      <c r="L17" s="35">
        <v>2992</v>
      </c>
      <c r="M17" s="35">
        <v>11642</v>
      </c>
      <c r="N17" s="35">
        <v>103600</v>
      </c>
    </row>
    <row r="18" spans="1:14" ht="12.75">
      <c r="A18" s="35">
        <v>2</v>
      </c>
      <c r="B18" s="35" t="s">
        <v>96</v>
      </c>
      <c r="C18" s="35">
        <v>1649</v>
      </c>
      <c r="D18" s="35">
        <v>1621</v>
      </c>
      <c r="E18" s="35">
        <v>67</v>
      </c>
      <c r="F18" s="35">
        <v>100</v>
      </c>
      <c r="G18" s="35">
        <v>181</v>
      </c>
      <c r="H18" s="35">
        <v>255</v>
      </c>
      <c r="I18" s="35">
        <v>390</v>
      </c>
      <c r="J18" s="35">
        <v>635</v>
      </c>
      <c r="K18" s="35">
        <v>1011</v>
      </c>
      <c r="L18" s="35">
        <v>632</v>
      </c>
      <c r="M18" s="35">
        <v>37464</v>
      </c>
      <c r="N18" s="35">
        <v>342953</v>
      </c>
    </row>
    <row r="19" spans="1:14" ht="12.75">
      <c r="A19" s="35">
        <v>3</v>
      </c>
      <c r="B19" s="35" t="s">
        <v>97</v>
      </c>
      <c r="C19" s="35">
        <v>5568</v>
      </c>
      <c r="D19" s="35">
        <v>7040</v>
      </c>
      <c r="E19" s="35">
        <v>2680</v>
      </c>
      <c r="F19" s="35">
        <v>2480</v>
      </c>
      <c r="G19" s="35">
        <v>1099</v>
      </c>
      <c r="H19" s="35">
        <v>1485</v>
      </c>
      <c r="I19" s="35">
        <v>749</v>
      </c>
      <c r="J19" s="35">
        <v>1563</v>
      </c>
      <c r="K19" s="35">
        <v>1040</v>
      </c>
      <c r="L19" s="35">
        <v>1512</v>
      </c>
      <c r="M19" s="35">
        <v>37683</v>
      </c>
      <c r="N19" s="35">
        <v>285262</v>
      </c>
    </row>
    <row r="20" spans="1:14" ht="12.75">
      <c r="A20" s="35">
        <v>4</v>
      </c>
      <c r="B20" s="35" t="s">
        <v>98</v>
      </c>
      <c r="C20" s="35">
        <v>5205</v>
      </c>
      <c r="D20" s="35">
        <v>35111</v>
      </c>
      <c r="E20" s="35">
        <v>1807</v>
      </c>
      <c r="F20" s="35">
        <v>3022</v>
      </c>
      <c r="G20" s="35">
        <v>1946</v>
      </c>
      <c r="H20" s="35">
        <v>8114</v>
      </c>
      <c r="I20" s="35">
        <v>405</v>
      </c>
      <c r="J20" s="35">
        <v>2034</v>
      </c>
      <c r="K20" s="35">
        <v>1047</v>
      </c>
      <c r="L20" s="35">
        <v>21941</v>
      </c>
      <c r="M20" s="35">
        <v>71808</v>
      </c>
      <c r="N20" s="35">
        <v>499554</v>
      </c>
    </row>
    <row r="21" spans="1:14" ht="12.75">
      <c r="A21" s="35">
        <v>5</v>
      </c>
      <c r="B21" s="35" t="s">
        <v>99</v>
      </c>
      <c r="C21" s="35">
        <v>5725</v>
      </c>
      <c r="D21" s="35">
        <v>4312</v>
      </c>
      <c r="E21" s="35">
        <v>586</v>
      </c>
      <c r="F21" s="35">
        <v>599</v>
      </c>
      <c r="G21" s="35">
        <v>2667</v>
      </c>
      <c r="H21" s="35">
        <v>1755</v>
      </c>
      <c r="I21" s="35">
        <v>3524</v>
      </c>
      <c r="J21" s="35">
        <v>3383</v>
      </c>
      <c r="K21" s="35">
        <v>2201</v>
      </c>
      <c r="L21" s="35">
        <v>929</v>
      </c>
      <c r="M21" s="35">
        <v>23338</v>
      </c>
      <c r="N21" s="35">
        <v>202264</v>
      </c>
    </row>
    <row r="22" spans="1:14" ht="12.75">
      <c r="A22" s="35">
        <v>6</v>
      </c>
      <c r="B22" s="35" t="s">
        <v>101</v>
      </c>
      <c r="C22" s="35">
        <v>7620</v>
      </c>
      <c r="D22" s="35">
        <v>3827</v>
      </c>
      <c r="E22" s="35">
        <v>873</v>
      </c>
      <c r="F22" s="35">
        <v>573</v>
      </c>
      <c r="G22" s="35">
        <v>103</v>
      </c>
      <c r="H22" s="35">
        <v>344</v>
      </c>
      <c r="I22" s="35">
        <v>3256</v>
      </c>
      <c r="J22" s="35">
        <v>527</v>
      </c>
      <c r="K22" s="35">
        <v>1614</v>
      </c>
      <c r="L22" s="35">
        <v>845</v>
      </c>
      <c r="M22" s="35">
        <v>40841</v>
      </c>
      <c r="N22" s="35">
        <v>216884</v>
      </c>
    </row>
    <row r="23" spans="1:14" ht="12.75">
      <c r="A23" s="35">
        <v>7</v>
      </c>
      <c r="B23" s="35" t="s">
        <v>104</v>
      </c>
      <c r="C23" s="35">
        <v>963</v>
      </c>
      <c r="D23" s="35">
        <v>904</v>
      </c>
      <c r="E23" s="35">
        <v>244</v>
      </c>
      <c r="F23" s="35">
        <v>103</v>
      </c>
      <c r="G23" s="35">
        <v>54</v>
      </c>
      <c r="H23" s="35">
        <v>63</v>
      </c>
      <c r="I23" s="35">
        <v>544</v>
      </c>
      <c r="J23" s="35">
        <v>452</v>
      </c>
      <c r="K23" s="35">
        <v>202</v>
      </c>
      <c r="L23" s="35">
        <v>269</v>
      </c>
      <c r="M23" s="35">
        <v>5701</v>
      </c>
      <c r="N23" s="35">
        <v>103139</v>
      </c>
    </row>
    <row r="24" spans="1:14" ht="12.75">
      <c r="A24" s="35">
        <v>8</v>
      </c>
      <c r="B24" s="35" t="s">
        <v>75</v>
      </c>
      <c r="C24" s="35">
        <v>5583</v>
      </c>
      <c r="D24" s="35">
        <v>10580</v>
      </c>
      <c r="E24" s="35">
        <v>2109</v>
      </c>
      <c r="F24" s="35">
        <v>334</v>
      </c>
      <c r="G24" s="35">
        <v>711</v>
      </c>
      <c r="H24" s="35">
        <v>1338</v>
      </c>
      <c r="I24" s="35">
        <v>765</v>
      </c>
      <c r="J24" s="35">
        <v>2603</v>
      </c>
      <c r="K24" s="35">
        <v>1828</v>
      </c>
      <c r="L24" s="35">
        <v>6205</v>
      </c>
      <c r="M24" s="35">
        <v>52550</v>
      </c>
      <c r="N24" s="35">
        <v>264465</v>
      </c>
    </row>
    <row r="25" spans="1:14" ht="12.75">
      <c r="A25" s="35">
        <v>9</v>
      </c>
      <c r="B25" s="35" t="s">
        <v>105</v>
      </c>
      <c r="C25" s="35">
        <v>2355</v>
      </c>
      <c r="D25" s="35">
        <v>58412</v>
      </c>
      <c r="E25" s="35">
        <v>457</v>
      </c>
      <c r="F25" s="35">
        <v>327</v>
      </c>
      <c r="G25" s="35">
        <v>146</v>
      </c>
      <c r="H25" s="35">
        <v>963</v>
      </c>
      <c r="I25" s="35">
        <v>1725</v>
      </c>
      <c r="J25" s="35">
        <v>2193</v>
      </c>
      <c r="K25" s="35">
        <v>630</v>
      </c>
      <c r="L25" s="35">
        <v>56219</v>
      </c>
      <c r="M25" s="35">
        <v>45407</v>
      </c>
      <c r="N25" s="35">
        <v>333069</v>
      </c>
    </row>
    <row r="26" spans="1:14" ht="12.75">
      <c r="A26" s="35">
        <v>10</v>
      </c>
      <c r="B26" s="35" t="s">
        <v>145</v>
      </c>
      <c r="C26" s="35">
        <v>880</v>
      </c>
      <c r="D26" s="35">
        <v>4986</v>
      </c>
      <c r="E26" s="35">
        <v>53</v>
      </c>
      <c r="F26" s="35">
        <v>93</v>
      </c>
      <c r="G26" s="35">
        <v>331</v>
      </c>
      <c r="H26" s="35">
        <v>725</v>
      </c>
      <c r="I26" s="35">
        <v>143</v>
      </c>
      <c r="J26" s="35">
        <v>733</v>
      </c>
      <c r="K26" s="35">
        <v>353</v>
      </c>
      <c r="L26" s="35">
        <v>3436</v>
      </c>
      <c r="M26" s="35">
        <v>8227</v>
      </c>
      <c r="N26" s="35">
        <v>198703</v>
      </c>
    </row>
    <row r="27" spans="1:14" ht="12.75">
      <c r="A27" s="35">
        <v>11</v>
      </c>
      <c r="B27" s="35" t="s">
        <v>111</v>
      </c>
      <c r="C27" s="35">
        <v>2357</v>
      </c>
      <c r="D27" s="35">
        <v>14675</v>
      </c>
      <c r="E27" s="35">
        <v>483</v>
      </c>
      <c r="F27" s="35">
        <v>404</v>
      </c>
      <c r="G27" s="35">
        <v>1061</v>
      </c>
      <c r="H27" s="35">
        <v>2218</v>
      </c>
      <c r="I27" s="35">
        <v>1810</v>
      </c>
      <c r="J27" s="35">
        <v>3555</v>
      </c>
      <c r="K27" s="35">
        <v>547</v>
      </c>
      <c r="L27" s="35">
        <v>11120</v>
      </c>
      <c r="M27" s="35">
        <v>24767</v>
      </c>
      <c r="N27" s="35">
        <v>697880</v>
      </c>
    </row>
    <row r="28" spans="1:14" ht="12.75">
      <c r="A28" s="35">
        <v>12</v>
      </c>
      <c r="B28" s="35" t="s">
        <v>146</v>
      </c>
      <c r="C28" s="35">
        <v>319</v>
      </c>
      <c r="D28" s="35">
        <v>7.96</v>
      </c>
      <c r="E28" s="35">
        <v>21</v>
      </c>
      <c r="F28" s="35">
        <v>1.37</v>
      </c>
      <c r="G28" s="35">
        <v>149</v>
      </c>
      <c r="H28" s="35">
        <v>4.67</v>
      </c>
      <c r="I28" s="35">
        <v>1</v>
      </c>
      <c r="J28" s="35">
        <v>1</v>
      </c>
      <c r="K28" s="35">
        <v>145</v>
      </c>
      <c r="L28" s="35">
        <v>2</v>
      </c>
      <c r="M28" s="35">
        <v>2262</v>
      </c>
      <c r="N28" s="35">
        <v>70424</v>
      </c>
    </row>
    <row r="29" spans="1:14" ht="12.75">
      <c r="A29" s="35">
        <v>13</v>
      </c>
      <c r="B29" s="35" t="s">
        <v>301</v>
      </c>
      <c r="C29" s="35">
        <v>120</v>
      </c>
      <c r="D29" s="35">
        <v>748</v>
      </c>
      <c r="E29" s="35">
        <v>1</v>
      </c>
      <c r="F29" s="35">
        <v>1</v>
      </c>
      <c r="G29" s="35">
        <v>6</v>
      </c>
      <c r="H29" s="35">
        <v>64</v>
      </c>
      <c r="I29" s="35">
        <v>27</v>
      </c>
      <c r="J29" s="35">
        <v>241</v>
      </c>
      <c r="K29" s="35">
        <v>76</v>
      </c>
      <c r="L29" s="35">
        <v>378</v>
      </c>
      <c r="M29" s="35">
        <v>2099</v>
      </c>
      <c r="N29" s="35">
        <v>12003</v>
      </c>
    </row>
    <row r="30" spans="1:14" ht="12.75">
      <c r="A30" s="35">
        <v>14</v>
      </c>
      <c r="B30" s="35" t="s">
        <v>386</v>
      </c>
      <c r="C30" s="35">
        <v>59</v>
      </c>
      <c r="D30" s="35">
        <v>623.5</v>
      </c>
      <c r="E30" s="35">
        <v>0</v>
      </c>
      <c r="F30" s="35">
        <v>0</v>
      </c>
      <c r="G30" s="35">
        <v>3</v>
      </c>
      <c r="H30" s="35">
        <v>63.7</v>
      </c>
      <c r="I30" s="35">
        <v>17</v>
      </c>
      <c r="J30" s="35">
        <v>22.49</v>
      </c>
      <c r="K30" s="35">
        <v>0</v>
      </c>
      <c r="L30" s="35">
        <v>0</v>
      </c>
      <c r="M30" s="35">
        <v>971</v>
      </c>
      <c r="N30" s="35">
        <v>12253.95</v>
      </c>
    </row>
    <row r="31" spans="1:14" ht="12.75">
      <c r="A31" s="35">
        <v>15</v>
      </c>
      <c r="B31" s="35" t="s">
        <v>387</v>
      </c>
      <c r="C31" s="35">
        <v>292</v>
      </c>
      <c r="D31" s="35">
        <v>1684</v>
      </c>
      <c r="E31" s="35">
        <v>12</v>
      </c>
      <c r="F31" s="35">
        <v>12</v>
      </c>
      <c r="G31" s="35">
        <v>90</v>
      </c>
      <c r="H31" s="35">
        <v>352</v>
      </c>
      <c r="I31" s="35">
        <v>230</v>
      </c>
      <c r="J31" s="35">
        <v>1128</v>
      </c>
      <c r="K31" s="35">
        <v>0</v>
      </c>
      <c r="L31" s="35">
        <v>0</v>
      </c>
      <c r="M31" s="35">
        <v>4012</v>
      </c>
      <c r="N31" s="35">
        <v>196745</v>
      </c>
    </row>
    <row r="32" spans="1:14" ht="12.75">
      <c r="A32" s="35">
        <v>16</v>
      </c>
      <c r="B32" s="35" t="s">
        <v>116</v>
      </c>
      <c r="C32" s="35">
        <v>1180</v>
      </c>
      <c r="D32" s="35">
        <v>16958</v>
      </c>
      <c r="E32" s="35">
        <v>81</v>
      </c>
      <c r="F32" s="35">
        <v>46</v>
      </c>
      <c r="G32" s="35">
        <v>240</v>
      </c>
      <c r="H32" s="35">
        <v>2448</v>
      </c>
      <c r="I32" s="35">
        <v>442</v>
      </c>
      <c r="J32" s="35">
        <v>3842</v>
      </c>
      <c r="K32" s="35">
        <v>482</v>
      </c>
      <c r="L32" s="35">
        <v>2548</v>
      </c>
      <c r="M32" s="35">
        <v>22294</v>
      </c>
      <c r="N32" s="35">
        <v>280428</v>
      </c>
    </row>
    <row r="33" spans="1:14" ht="12.75">
      <c r="A33" s="35">
        <v>17</v>
      </c>
      <c r="B33" s="35" t="s">
        <v>117</v>
      </c>
      <c r="C33" s="35">
        <v>7822</v>
      </c>
      <c r="D33" s="35">
        <v>15093</v>
      </c>
      <c r="E33" s="35">
        <v>1989</v>
      </c>
      <c r="F33" s="35">
        <v>2364</v>
      </c>
      <c r="G33" s="35">
        <v>2896</v>
      </c>
      <c r="H33" s="35">
        <v>3622</v>
      </c>
      <c r="I33" s="35">
        <v>5881</v>
      </c>
      <c r="J33" s="35">
        <v>8812</v>
      </c>
      <c r="K33" s="35">
        <v>1621</v>
      </c>
      <c r="L33" s="35">
        <v>3281</v>
      </c>
      <c r="M33" s="35">
        <v>71729</v>
      </c>
      <c r="N33" s="35">
        <v>506136</v>
      </c>
    </row>
    <row r="34" spans="1:14" ht="12.75">
      <c r="A34" s="35">
        <v>18</v>
      </c>
      <c r="B34" s="35" t="s">
        <v>150</v>
      </c>
      <c r="C34" s="35">
        <v>78</v>
      </c>
      <c r="D34" s="35">
        <v>2841</v>
      </c>
      <c r="E34" s="35">
        <v>0</v>
      </c>
      <c r="F34" s="35">
        <v>0</v>
      </c>
      <c r="G34" s="35">
        <v>10</v>
      </c>
      <c r="H34" s="35">
        <v>123</v>
      </c>
      <c r="I34" s="35">
        <v>70</v>
      </c>
      <c r="J34" s="35">
        <v>478</v>
      </c>
      <c r="K34" s="35">
        <v>8</v>
      </c>
      <c r="L34" s="35">
        <v>2363</v>
      </c>
      <c r="M34" s="35">
        <v>2240</v>
      </c>
      <c r="N34" s="35">
        <v>192952</v>
      </c>
    </row>
    <row r="35" spans="1:14" ht="12.75">
      <c r="A35" s="35"/>
      <c r="B35" s="35" t="s">
        <v>151</v>
      </c>
      <c r="C35" s="35">
        <v>48982</v>
      </c>
      <c r="D35" s="35">
        <v>183067.46</v>
      </c>
      <c r="E35" s="35">
        <v>11540</v>
      </c>
      <c r="F35" s="35">
        <v>10524.37</v>
      </c>
      <c r="G35" s="35">
        <v>11918</v>
      </c>
      <c r="H35" s="35">
        <v>24260.37</v>
      </c>
      <c r="I35" s="35">
        <v>20081</v>
      </c>
      <c r="J35" s="35">
        <v>32466.49</v>
      </c>
      <c r="K35" s="35">
        <v>13608</v>
      </c>
      <c r="L35" s="35">
        <v>114672</v>
      </c>
      <c r="M35" s="35">
        <v>465035</v>
      </c>
      <c r="N35" s="35">
        <v>4518714.95</v>
      </c>
    </row>
    <row r="36" spans="1:14" ht="12.75">
      <c r="A36" s="35" t="s">
        <v>154</v>
      </c>
      <c r="B36" s="35" t="s">
        <v>411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2.75">
      <c r="A37" s="35">
        <v>1</v>
      </c>
      <c r="B37" s="35" t="s">
        <v>107</v>
      </c>
      <c r="C37" s="35">
        <v>10255</v>
      </c>
      <c r="D37" s="35">
        <v>33381</v>
      </c>
      <c r="E37" s="35">
        <v>2270</v>
      </c>
      <c r="F37" s="35">
        <v>6182</v>
      </c>
      <c r="G37" s="35">
        <v>447</v>
      </c>
      <c r="H37" s="35">
        <v>1412</v>
      </c>
      <c r="I37" s="35">
        <v>4416</v>
      </c>
      <c r="J37" s="35">
        <v>5898</v>
      </c>
      <c r="K37" s="35">
        <v>3082</v>
      </c>
      <c r="L37" s="35">
        <v>19880</v>
      </c>
      <c r="M37" s="35">
        <v>128420</v>
      </c>
      <c r="N37" s="35">
        <v>516547</v>
      </c>
    </row>
    <row r="38" spans="1:14" ht="12.75">
      <c r="A38" s="35">
        <v>2</v>
      </c>
      <c r="B38" s="35" t="s">
        <v>412</v>
      </c>
      <c r="C38" s="35">
        <v>6048</v>
      </c>
      <c r="D38" s="35">
        <v>7794</v>
      </c>
      <c r="E38" s="35">
        <v>3990</v>
      </c>
      <c r="F38" s="35">
        <v>2208</v>
      </c>
      <c r="G38" s="35">
        <v>80</v>
      </c>
      <c r="H38" s="35">
        <v>217</v>
      </c>
      <c r="I38" s="35">
        <v>1863</v>
      </c>
      <c r="J38" s="35">
        <v>979</v>
      </c>
      <c r="K38" s="35">
        <v>112</v>
      </c>
      <c r="L38" s="35">
        <v>4390</v>
      </c>
      <c r="M38" s="35">
        <v>49868</v>
      </c>
      <c r="N38" s="35">
        <v>300249</v>
      </c>
    </row>
    <row r="39" spans="1:14" ht="12.75">
      <c r="A39" s="35">
        <v>3</v>
      </c>
      <c r="B39" s="35" t="s">
        <v>435</v>
      </c>
      <c r="C39" s="35">
        <v>10728</v>
      </c>
      <c r="D39" s="35">
        <v>60200.85</v>
      </c>
      <c r="E39" s="35">
        <v>1584</v>
      </c>
      <c r="F39" s="35">
        <v>7278.8</v>
      </c>
      <c r="G39" s="35">
        <v>545</v>
      </c>
      <c r="H39" s="35">
        <v>17533.02</v>
      </c>
      <c r="I39" s="35">
        <v>2892</v>
      </c>
      <c r="J39" s="35">
        <v>34889.7</v>
      </c>
      <c r="K39" s="35">
        <v>6538</v>
      </c>
      <c r="L39" s="35">
        <v>28861.71</v>
      </c>
      <c r="M39" s="35">
        <v>271180</v>
      </c>
      <c r="N39" s="35">
        <v>3371100</v>
      </c>
    </row>
    <row r="40" spans="1:14" ht="12.75">
      <c r="A40" s="35"/>
      <c r="B40" s="35" t="s">
        <v>240</v>
      </c>
      <c r="C40" s="35">
        <v>27031</v>
      </c>
      <c r="D40" s="35">
        <v>101375.85</v>
      </c>
      <c r="E40" s="35">
        <v>7844</v>
      </c>
      <c r="F40" s="35">
        <v>15668.8</v>
      </c>
      <c r="G40" s="35">
        <v>1072</v>
      </c>
      <c r="H40" s="35">
        <v>19162.02</v>
      </c>
      <c r="I40" s="35">
        <v>9171</v>
      </c>
      <c r="J40" s="35">
        <v>41766.7</v>
      </c>
      <c r="K40" s="35">
        <v>9732</v>
      </c>
      <c r="L40" s="35">
        <v>53131.71</v>
      </c>
      <c r="M40" s="35">
        <v>449468</v>
      </c>
      <c r="N40" s="35">
        <v>4187896</v>
      </c>
    </row>
    <row r="41" spans="1:14" ht="12.75">
      <c r="A41" s="35" t="s">
        <v>170</v>
      </c>
      <c r="B41" s="35" t="s">
        <v>171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.75">
      <c r="A43" s="35">
        <v>1</v>
      </c>
      <c r="B43" s="35" t="s">
        <v>436</v>
      </c>
      <c r="C43" s="35">
        <v>5457</v>
      </c>
      <c r="D43" s="35">
        <v>2100</v>
      </c>
      <c r="E43" s="35">
        <v>717</v>
      </c>
      <c r="F43" s="35">
        <v>429</v>
      </c>
      <c r="G43" s="35">
        <v>560</v>
      </c>
      <c r="H43" s="35">
        <v>300</v>
      </c>
      <c r="I43" s="35">
        <v>3764</v>
      </c>
      <c r="J43" s="35">
        <v>1147</v>
      </c>
      <c r="K43" s="35">
        <v>416</v>
      </c>
      <c r="L43" s="35">
        <v>224</v>
      </c>
      <c r="M43" s="35">
        <v>224129</v>
      </c>
      <c r="N43" s="35">
        <v>145991</v>
      </c>
    </row>
    <row r="44" spans="1:14" ht="12.75">
      <c r="A44" s="35">
        <v>2</v>
      </c>
      <c r="B44" s="35" t="s">
        <v>173</v>
      </c>
      <c r="C44" s="35">
        <v>1600</v>
      </c>
      <c r="D44" s="35">
        <v>1370</v>
      </c>
      <c r="E44" s="35">
        <v>700</v>
      </c>
      <c r="F44" s="35">
        <v>446</v>
      </c>
      <c r="G44" s="35">
        <v>120</v>
      </c>
      <c r="H44" s="35">
        <v>121</v>
      </c>
      <c r="I44" s="35">
        <v>400</v>
      </c>
      <c r="J44" s="35">
        <v>496</v>
      </c>
      <c r="K44" s="35">
        <v>150</v>
      </c>
      <c r="L44" s="35">
        <v>152</v>
      </c>
      <c r="M44" s="35">
        <v>28592</v>
      </c>
      <c r="N44" s="35">
        <v>21538</v>
      </c>
    </row>
    <row r="45" spans="1:14" ht="12.75">
      <c r="A45" s="35">
        <v>3</v>
      </c>
      <c r="B45" s="35" t="s">
        <v>174</v>
      </c>
      <c r="C45" s="35">
        <v>1635</v>
      </c>
      <c r="D45" s="35">
        <v>1439</v>
      </c>
      <c r="E45" s="35">
        <v>0</v>
      </c>
      <c r="F45" s="35">
        <v>0</v>
      </c>
      <c r="G45" s="35">
        <v>331</v>
      </c>
      <c r="H45" s="35">
        <v>291</v>
      </c>
      <c r="I45" s="35">
        <v>1011</v>
      </c>
      <c r="J45" s="35">
        <v>910</v>
      </c>
      <c r="K45" s="35">
        <v>114</v>
      </c>
      <c r="L45" s="35">
        <v>99</v>
      </c>
      <c r="M45" s="35">
        <v>295031</v>
      </c>
      <c r="N45" s="35">
        <v>113663</v>
      </c>
    </row>
    <row r="46" spans="1:14" ht="12.75">
      <c r="A46" s="35">
        <v>4</v>
      </c>
      <c r="B46" s="35" t="s">
        <v>437</v>
      </c>
      <c r="C46" s="35">
        <v>22538</v>
      </c>
      <c r="D46" s="35">
        <v>9038</v>
      </c>
      <c r="E46" s="35">
        <v>6855</v>
      </c>
      <c r="F46" s="35">
        <v>1560</v>
      </c>
      <c r="G46" s="35">
        <v>9688</v>
      </c>
      <c r="H46" s="35">
        <v>3115</v>
      </c>
      <c r="I46" s="35">
        <v>17952</v>
      </c>
      <c r="J46" s="35">
        <v>7194</v>
      </c>
      <c r="K46" s="35">
        <v>4588</v>
      </c>
      <c r="L46" s="35">
        <v>1843</v>
      </c>
      <c r="M46" s="35">
        <v>431666</v>
      </c>
      <c r="N46" s="35">
        <v>300257</v>
      </c>
    </row>
    <row r="47" spans="1:14" ht="12.75">
      <c r="A47" s="35">
        <v>5</v>
      </c>
      <c r="B47" s="35" t="s">
        <v>176</v>
      </c>
      <c r="C47" s="35">
        <v>24600</v>
      </c>
      <c r="D47" s="35">
        <v>10244</v>
      </c>
      <c r="E47" s="35">
        <v>6225</v>
      </c>
      <c r="F47" s="35">
        <v>2911</v>
      </c>
      <c r="G47" s="35">
        <v>2384</v>
      </c>
      <c r="H47" s="35">
        <v>539</v>
      </c>
      <c r="I47" s="35">
        <v>13368</v>
      </c>
      <c r="J47" s="35">
        <v>5854</v>
      </c>
      <c r="K47" s="35">
        <v>2623</v>
      </c>
      <c r="L47" s="35">
        <v>941</v>
      </c>
      <c r="M47" s="35">
        <v>490589</v>
      </c>
      <c r="N47" s="35">
        <v>382488</v>
      </c>
    </row>
    <row r="48" spans="1:14" ht="12.75">
      <c r="A48" s="35">
        <v>6</v>
      </c>
      <c r="B48" s="35" t="s">
        <v>177</v>
      </c>
      <c r="C48" s="35">
        <v>1409</v>
      </c>
      <c r="D48" s="35">
        <v>373.95</v>
      </c>
      <c r="E48" s="35">
        <v>619</v>
      </c>
      <c r="F48" s="35">
        <v>144.66</v>
      </c>
      <c r="G48" s="35">
        <v>274</v>
      </c>
      <c r="H48" s="35">
        <v>76.05</v>
      </c>
      <c r="I48" s="35">
        <v>192</v>
      </c>
      <c r="J48" s="35">
        <v>82.25</v>
      </c>
      <c r="K48" s="35">
        <v>323</v>
      </c>
      <c r="L48" s="35">
        <v>70.29</v>
      </c>
      <c r="M48" s="35">
        <v>37148</v>
      </c>
      <c r="N48" s="35">
        <v>14241</v>
      </c>
    </row>
    <row r="49" spans="1:14" ht="12.75">
      <c r="A49" s="35"/>
      <c r="B49" s="35" t="s">
        <v>178</v>
      </c>
      <c r="C49" s="35">
        <v>57239</v>
      </c>
      <c r="D49" s="35">
        <v>24564.95</v>
      </c>
      <c r="E49" s="35">
        <v>15116</v>
      </c>
      <c r="F49" s="35">
        <v>5490.66</v>
      </c>
      <c r="G49" s="35">
        <v>13357</v>
      </c>
      <c r="H49" s="35">
        <v>4442.05</v>
      </c>
      <c r="I49" s="35">
        <v>36687</v>
      </c>
      <c r="J49" s="35">
        <v>15683.25</v>
      </c>
      <c r="K49" s="35">
        <v>8214</v>
      </c>
      <c r="L49" s="35">
        <v>3329.29</v>
      </c>
      <c r="M49" s="35">
        <v>1507155</v>
      </c>
      <c r="N49" s="35">
        <v>978178</v>
      </c>
    </row>
    <row r="50" spans="1:14" ht="12.75">
      <c r="A50" s="35" t="s">
        <v>438</v>
      </c>
      <c r="B50" s="35"/>
      <c r="C50" s="35">
        <v>415052</v>
      </c>
      <c r="D50" s="35">
        <v>720472.26</v>
      </c>
      <c r="E50" s="35">
        <v>92034</v>
      </c>
      <c r="F50" s="35">
        <v>82737.83</v>
      </c>
      <c r="G50" s="35">
        <v>74448</v>
      </c>
      <c r="H50" s="35">
        <v>105065.44</v>
      </c>
      <c r="I50" s="35">
        <v>155853</v>
      </c>
      <c r="J50" s="35">
        <v>185840.44</v>
      </c>
      <c r="K50" s="35">
        <v>115561</v>
      </c>
      <c r="L50" s="35">
        <v>362984</v>
      </c>
      <c r="M50" s="35">
        <v>5869110</v>
      </c>
      <c r="N50" s="35">
        <v>21177008.95</v>
      </c>
    </row>
    <row r="51" spans="1:14" ht="12.75">
      <c r="A51" s="35" t="s">
        <v>181</v>
      </c>
      <c r="B51" s="35" t="s">
        <v>419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.75">
      <c r="A52" s="35">
        <v>1</v>
      </c>
      <c r="B52" s="35" t="s">
        <v>183</v>
      </c>
      <c r="C52" s="35">
        <v>177</v>
      </c>
      <c r="D52" s="35">
        <v>33069</v>
      </c>
      <c r="E52" s="35">
        <v>177</v>
      </c>
      <c r="F52" s="35">
        <v>26399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1566350</v>
      </c>
      <c r="N52" s="35">
        <v>358684</v>
      </c>
    </row>
    <row r="53" spans="1:14" ht="12.75">
      <c r="A53" s="35">
        <v>2</v>
      </c>
      <c r="B53" s="35" t="s">
        <v>184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336079</v>
      </c>
    </row>
    <row r="54" spans="1:14" ht="12.75">
      <c r="A54" s="35">
        <v>3</v>
      </c>
      <c r="B54" s="35" t="s">
        <v>420</v>
      </c>
      <c r="C54" s="35">
        <v>59532</v>
      </c>
      <c r="D54" s="35">
        <v>70613</v>
      </c>
      <c r="E54" s="35">
        <v>34528</v>
      </c>
      <c r="F54" s="35">
        <v>31775</v>
      </c>
      <c r="G54" s="35">
        <v>0</v>
      </c>
      <c r="H54" s="35">
        <v>0</v>
      </c>
      <c r="I54" s="35">
        <v>10002</v>
      </c>
      <c r="J54" s="35">
        <v>12946</v>
      </c>
      <c r="K54" s="35">
        <v>24526</v>
      </c>
      <c r="L54" s="35">
        <v>25892</v>
      </c>
      <c r="M54" s="35">
        <v>661462</v>
      </c>
      <c r="N54" s="35">
        <v>667680</v>
      </c>
    </row>
    <row r="55" spans="1:14" ht="12.75">
      <c r="A55" s="35">
        <v>4</v>
      </c>
      <c r="B55" s="35" t="s">
        <v>421</v>
      </c>
      <c r="C55" s="35">
        <v>7147</v>
      </c>
      <c r="D55" s="35">
        <v>2247</v>
      </c>
      <c r="E55" s="35">
        <v>0</v>
      </c>
      <c r="F55" s="35">
        <v>0</v>
      </c>
      <c r="G55" s="35">
        <v>0</v>
      </c>
      <c r="H55" s="35">
        <v>0</v>
      </c>
      <c r="I55" s="35">
        <v>3002</v>
      </c>
      <c r="J55" s="35">
        <v>5542</v>
      </c>
      <c r="K55" s="35">
        <v>14383</v>
      </c>
      <c r="L55" s="35">
        <v>7017</v>
      </c>
      <c r="M55" s="35">
        <v>17385</v>
      </c>
      <c r="N55" s="35">
        <v>12560</v>
      </c>
    </row>
    <row r="56" spans="1:14" ht="12.75">
      <c r="A56" s="35"/>
      <c r="B56" s="35" t="s">
        <v>186</v>
      </c>
      <c r="C56" s="35">
        <v>66856</v>
      </c>
      <c r="D56" s="35">
        <v>105929</v>
      </c>
      <c r="E56" s="35">
        <v>34705</v>
      </c>
      <c r="F56" s="35">
        <v>58174</v>
      </c>
      <c r="G56" s="35">
        <v>0</v>
      </c>
      <c r="H56" s="35">
        <v>0</v>
      </c>
      <c r="I56" s="35">
        <v>13004</v>
      </c>
      <c r="J56" s="35">
        <v>18488</v>
      </c>
      <c r="K56" s="35">
        <v>38909</v>
      </c>
      <c r="L56" s="35">
        <v>32909</v>
      </c>
      <c r="M56" s="35">
        <v>2245197</v>
      </c>
      <c r="N56" s="35">
        <v>1375003</v>
      </c>
    </row>
    <row r="57" spans="1:14" ht="12.75">
      <c r="A57" s="35"/>
      <c r="B57" s="35" t="s">
        <v>435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.75">
      <c r="A58" s="35" t="s">
        <v>187</v>
      </c>
      <c r="B58" s="35" t="s">
        <v>188</v>
      </c>
      <c r="C58" s="35">
        <v>6833</v>
      </c>
      <c r="D58" s="35">
        <v>30991</v>
      </c>
      <c r="E58" s="35">
        <v>0</v>
      </c>
      <c r="F58" s="35">
        <v>0</v>
      </c>
      <c r="G58" s="35">
        <v>5642</v>
      </c>
      <c r="H58" s="35">
        <v>20318</v>
      </c>
      <c r="I58" s="35">
        <v>1191</v>
      </c>
      <c r="J58" s="35">
        <v>10672</v>
      </c>
      <c r="K58" s="35">
        <v>0</v>
      </c>
      <c r="L58" s="35">
        <v>0</v>
      </c>
      <c r="M58" s="35">
        <v>0</v>
      </c>
      <c r="N58" s="35">
        <v>135901</v>
      </c>
    </row>
    <row r="59" spans="1:14" ht="12.75">
      <c r="A59" s="35"/>
      <c r="B59" s="35" t="s">
        <v>92</v>
      </c>
      <c r="C59" s="49">
        <v>488741</v>
      </c>
      <c r="D59" s="49">
        <v>857392.26</v>
      </c>
      <c r="E59" s="49">
        <v>126739</v>
      </c>
      <c r="F59" s="49">
        <v>140911.83</v>
      </c>
      <c r="G59" s="49">
        <v>80090</v>
      </c>
      <c r="H59" s="49">
        <v>125383.44</v>
      </c>
      <c r="I59" s="49">
        <v>170048</v>
      </c>
      <c r="J59" s="49">
        <v>215000.44</v>
      </c>
      <c r="K59" s="49">
        <v>154470</v>
      </c>
      <c r="L59" s="49">
        <v>395893</v>
      </c>
      <c r="M59" s="49">
        <v>8114307</v>
      </c>
      <c r="N59" s="49">
        <v>22687912.95</v>
      </c>
    </row>
  </sheetData>
  <sheetProtection password="CC29" sheet="1" objects="1" scenarios="1"/>
  <mergeCells count="10">
    <mergeCell ref="K5:L5"/>
    <mergeCell ref="M5:N5"/>
    <mergeCell ref="C5:D5"/>
    <mergeCell ref="E5:F5"/>
    <mergeCell ref="G5:H5"/>
    <mergeCell ref="I5:J5"/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M21" sqref="M21"/>
    </sheetView>
  </sheetViews>
  <sheetFormatPr defaultColWidth="9.140625" defaultRowHeight="12.75"/>
  <cols>
    <col min="2" max="2" width="25.57421875" style="0" customWidth="1"/>
  </cols>
  <sheetData>
    <row r="1" spans="1:10" ht="12.75">
      <c r="A1" s="60" t="s">
        <v>439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 t="s">
        <v>440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 t="s">
        <v>441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 t="s">
        <v>442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ht="53.25" customHeight="1">
      <c r="A5" s="36" t="s">
        <v>393</v>
      </c>
      <c r="B5" s="36" t="s">
        <v>125</v>
      </c>
      <c r="C5" s="78" t="s">
        <v>443</v>
      </c>
      <c r="D5" s="78"/>
      <c r="E5" s="78" t="s">
        <v>444</v>
      </c>
      <c r="F5" s="78"/>
      <c r="G5" s="78" t="s">
        <v>445</v>
      </c>
      <c r="H5" s="78"/>
      <c r="I5" s="78" t="s">
        <v>446</v>
      </c>
      <c r="J5" s="78"/>
      <c r="K5" s="34"/>
    </row>
    <row r="6" spans="1:10" ht="12.75">
      <c r="A6" s="35"/>
      <c r="B6" s="35"/>
      <c r="C6" s="35" t="s">
        <v>300</v>
      </c>
      <c r="D6" s="35" t="s">
        <v>447</v>
      </c>
      <c r="E6" s="35" t="s">
        <v>300</v>
      </c>
      <c r="F6" s="35" t="s">
        <v>447</v>
      </c>
      <c r="G6" s="35" t="s">
        <v>300</v>
      </c>
      <c r="H6" s="35" t="s">
        <v>447</v>
      </c>
      <c r="I6" s="35" t="s">
        <v>300</v>
      </c>
      <c r="J6" s="35" t="s">
        <v>447</v>
      </c>
    </row>
    <row r="7" spans="1:10" ht="12.75">
      <c r="A7" s="35" t="s">
        <v>137</v>
      </c>
      <c r="B7" s="35" t="s">
        <v>434</v>
      </c>
      <c r="C7" s="35"/>
      <c r="D7" s="35"/>
      <c r="E7" s="35"/>
      <c r="F7" s="35"/>
      <c r="G7" s="35"/>
      <c r="H7" s="35"/>
      <c r="I7" s="35"/>
      <c r="J7" s="35"/>
    </row>
    <row r="8" spans="1:10" ht="12.75">
      <c r="A8" s="35">
        <v>1</v>
      </c>
      <c r="B8" s="35" t="s">
        <v>74</v>
      </c>
      <c r="C8" s="35">
        <v>25</v>
      </c>
      <c r="D8" s="35">
        <v>11.73</v>
      </c>
      <c r="E8" s="35">
        <v>0</v>
      </c>
      <c r="F8" s="35">
        <v>0</v>
      </c>
      <c r="G8" s="35">
        <v>1</v>
      </c>
      <c r="H8" s="35">
        <v>0.07</v>
      </c>
      <c r="I8" s="35">
        <v>24</v>
      </c>
      <c r="J8" s="35">
        <v>11.66</v>
      </c>
    </row>
    <row r="9" spans="1:10" ht="12.75">
      <c r="A9" s="35">
        <v>2</v>
      </c>
      <c r="B9" s="35" t="s">
        <v>103</v>
      </c>
      <c r="C9" s="35">
        <v>266</v>
      </c>
      <c r="D9" s="35">
        <v>174</v>
      </c>
      <c r="E9" s="35">
        <v>0</v>
      </c>
      <c r="F9" s="35">
        <v>0</v>
      </c>
      <c r="G9" s="35">
        <v>0</v>
      </c>
      <c r="H9" s="35">
        <v>0</v>
      </c>
      <c r="I9" s="35">
        <v>266</v>
      </c>
      <c r="J9" s="35">
        <v>174</v>
      </c>
    </row>
    <row r="10" spans="1:10" ht="12.75">
      <c r="A10" s="35">
        <v>3</v>
      </c>
      <c r="B10" s="35" t="s">
        <v>69</v>
      </c>
      <c r="C10" s="35">
        <v>4352</v>
      </c>
      <c r="D10" s="35">
        <v>1177</v>
      </c>
      <c r="E10" s="35">
        <v>345</v>
      </c>
      <c r="F10" s="35">
        <v>193</v>
      </c>
      <c r="G10" s="35">
        <v>226</v>
      </c>
      <c r="H10" s="35">
        <v>166</v>
      </c>
      <c r="I10" s="35">
        <v>4471</v>
      </c>
      <c r="J10" s="35">
        <v>1204</v>
      </c>
    </row>
    <row r="11" spans="1:10" ht="12.75">
      <c r="A11" s="35">
        <v>4</v>
      </c>
      <c r="B11" s="35" t="s">
        <v>113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12.75">
      <c r="A12" s="35">
        <v>5</v>
      </c>
      <c r="B12" s="35" t="s">
        <v>114</v>
      </c>
      <c r="C12" s="35">
        <v>4298</v>
      </c>
      <c r="D12" s="35">
        <v>226</v>
      </c>
      <c r="E12" s="35">
        <v>0</v>
      </c>
      <c r="F12" s="35">
        <v>0</v>
      </c>
      <c r="G12" s="35">
        <v>0</v>
      </c>
      <c r="H12" s="35">
        <v>0</v>
      </c>
      <c r="I12" s="35">
        <v>4298</v>
      </c>
      <c r="J12" s="35">
        <v>226</v>
      </c>
    </row>
    <row r="13" spans="1:10" ht="12.75">
      <c r="A13" s="35">
        <v>6</v>
      </c>
      <c r="B13" s="35" t="s">
        <v>115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</row>
    <row r="14" spans="1:10" ht="12.75">
      <c r="A14" s="35">
        <v>7</v>
      </c>
      <c r="B14" s="35" t="s">
        <v>60</v>
      </c>
      <c r="C14" s="35">
        <v>4086</v>
      </c>
      <c r="D14" s="35">
        <v>1604</v>
      </c>
      <c r="E14" s="35">
        <v>10</v>
      </c>
      <c r="F14" s="35">
        <v>5.25</v>
      </c>
      <c r="G14" s="35">
        <v>2</v>
      </c>
      <c r="H14" s="35">
        <v>1.52</v>
      </c>
      <c r="I14" s="35">
        <v>4094</v>
      </c>
      <c r="J14" s="35">
        <v>1607.73</v>
      </c>
    </row>
    <row r="15" spans="1:10" ht="12.75">
      <c r="A15" s="35"/>
      <c r="B15" s="35" t="s">
        <v>408</v>
      </c>
      <c r="C15" s="35">
        <v>13027</v>
      </c>
      <c r="D15" s="35">
        <v>3192.73</v>
      </c>
      <c r="E15" s="35">
        <v>355</v>
      </c>
      <c r="F15" s="35">
        <v>198.25</v>
      </c>
      <c r="G15" s="35">
        <v>229</v>
      </c>
      <c r="H15" s="35">
        <v>167.59</v>
      </c>
      <c r="I15" s="35">
        <v>13153</v>
      </c>
      <c r="J15" s="35">
        <v>3223.39</v>
      </c>
    </row>
    <row r="16" spans="1:10" ht="12.75">
      <c r="A16" s="35" t="s">
        <v>409</v>
      </c>
      <c r="B16" s="35" t="s">
        <v>410</v>
      </c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>
        <v>1</v>
      </c>
      <c r="B17" s="35" t="s">
        <v>95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</row>
    <row r="18" spans="1:10" ht="12.75">
      <c r="A18" s="35">
        <v>2</v>
      </c>
      <c r="B18" s="35" t="s">
        <v>96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</row>
    <row r="19" spans="1:10" ht="12.75">
      <c r="A19" s="35">
        <v>3</v>
      </c>
      <c r="B19" s="35" t="s">
        <v>97</v>
      </c>
      <c r="C19" s="35">
        <v>38</v>
      </c>
      <c r="D19" s="35">
        <v>12.86</v>
      </c>
      <c r="E19" s="35">
        <v>0</v>
      </c>
      <c r="F19" s="35">
        <v>0</v>
      </c>
      <c r="G19" s="35">
        <v>0</v>
      </c>
      <c r="H19" s="35">
        <v>0</v>
      </c>
      <c r="I19" s="35">
        <v>38</v>
      </c>
      <c r="J19" s="35">
        <v>12.86</v>
      </c>
    </row>
    <row r="20" spans="1:10" ht="12.75">
      <c r="A20" s="35">
        <v>4</v>
      </c>
      <c r="B20" s="35" t="s">
        <v>448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</row>
    <row r="21" spans="1:10" ht="12.75">
      <c r="A21" s="35">
        <v>5</v>
      </c>
      <c r="B21" s="35" t="s">
        <v>99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</row>
    <row r="22" spans="1:10" ht="12.75">
      <c r="A22" s="35">
        <v>6</v>
      </c>
      <c r="B22" s="35" t="s">
        <v>101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</row>
    <row r="23" spans="1:10" ht="12.75">
      <c r="A23" s="35">
        <v>7</v>
      </c>
      <c r="B23" s="35" t="s">
        <v>104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</row>
    <row r="24" spans="1:10" ht="12.75">
      <c r="A24" s="35">
        <v>8</v>
      </c>
      <c r="B24" s="35" t="s">
        <v>75</v>
      </c>
      <c r="C24" s="35">
        <v>27</v>
      </c>
      <c r="D24" s="35">
        <v>9.83</v>
      </c>
      <c r="E24" s="35">
        <v>0</v>
      </c>
      <c r="F24" s="35">
        <v>0</v>
      </c>
      <c r="G24" s="35">
        <v>0</v>
      </c>
      <c r="H24" s="35">
        <v>0</v>
      </c>
      <c r="I24" s="35">
        <v>27</v>
      </c>
      <c r="J24" s="35">
        <v>9.83</v>
      </c>
    </row>
    <row r="25" spans="1:10" ht="12.75">
      <c r="A25" s="35">
        <v>9</v>
      </c>
      <c r="B25" s="35" t="s">
        <v>105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</row>
    <row r="26" spans="1:10" ht="12.75">
      <c r="A26" s="35">
        <v>10</v>
      </c>
      <c r="B26" s="35" t="s">
        <v>145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</row>
    <row r="27" spans="1:10" ht="12.75">
      <c r="A27" s="35">
        <v>11</v>
      </c>
      <c r="B27" s="35" t="s">
        <v>111</v>
      </c>
      <c r="C27" s="35">
        <v>294</v>
      </c>
      <c r="D27" s="35">
        <v>102.8</v>
      </c>
      <c r="E27" s="35">
        <v>0</v>
      </c>
      <c r="F27" s="35">
        <v>0</v>
      </c>
      <c r="G27" s="35">
        <v>62</v>
      </c>
      <c r="H27" s="35">
        <v>23.53</v>
      </c>
      <c r="I27" s="35">
        <v>232</v>
      </c>
      <c r="J27" s="35">
        <v>79.27</v>
      </c>
    </row>
    <row r="28" spans="1:10" ht="12.75">
      <c r="A28" s="35">
        <v>12</v>
      </c>
      <c r="B28" s="35" t="s">
        <v>146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</row>
    <row r="29" spans="1:10" ht="12.75">
      <c r="A29" s="35">
        <v>13</v>
      </c>
      <c r="B29" s="35" t="s">
        <v>301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0" ht="12.75">
      <c r="A30" s="35">
        <v>14</v>
      </c>
      <c r="B30" s="35" t="s">
        <v>386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</row>
    <row r="31" spans="1:10" ht="12.75">
      <c r="A31" s="35">
        <v>17</v>
      </c>
      <c r="B31" s="35" t="s">
        <v>387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</row>
    <row r="32" spans="1:10" ht="12.75">
      <c r="A32" s="35">
        <v>18</v>
      </c>
      <c r="B32" s="35" t="s">
        <v>116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</row>
    <row r="33" spans="1:10" ht="12.75">
      <c r="A33" s="35">
        <v>19</v>
      </c>
      <c r="B33" s="35" t="s">
        <v>117</v>
      </c>
      <c r="C33" s="35">
        <v>1477</v>
      </c>
      <c r="D33" s="35">
        <v>201.5</v>
      </c>
      <c r="E33" s="35">
        <v>0</v>
      </c>
      <c r="F33" s="35">
        <v>0</v>
      </c>
      <c r="G33" s="35">
        <v>0</v>
      </c>
      <c r="H33" s="35">
        <v>0</v>
      </c>
      <c r="I33" s="35">
        <v>1477</v>
      </c>
      <c r="J33" s="35">
        <v>201.5</v>
      </c>
    </row>
    <row r="34" spans="1:10" ht="12.75">
      <c r="A34" s="35">
        <v>20</v>
      </c>
      <c r="B34" s="35" t="s">
        <v>150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</row>
    <row r="35" spans="1:10" ht="12.75">
      <c r="A35" s="35"/>
      <c r="B35" s="35" t="s">
        <v>151</v>
      </c>
      <c r="C35" s="35">
        <v>1836</v>
      </c>
      <c r="D35" s="35">
        <v>326.99</v>
      </c>
      <c r="E35" s="35">
        <v>0</v>
      </c>
      <c r="F35" s="35">
        <v>0</v>
      </c>
      <c r="G35" s="35">
        <v>62</v>
      </c>
      <c r="H35" s="35">
        <v>23.53</v>
      </c>
      <c r="I35" s="35">
        <v>1774</v>
      </c>
      <c r="J35" s="35">
        <v>303.46</v>
      </c>
    </row>
    <row r="36" spans="1:10" ht="12.75">
      <c r="A36" s="35" t="s">
        <v>154</v>
      </c>
      <c r="B36" s="35" t="s">
        <v>411</v>
      </c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35">
        <v>1</v>
      </c>
      <c r="B37" s="35" t="s">
        <v>107</v>
      </c>
      <c r="C37" s="35">
        <v>455</v>
      </c>
      <c r="D37" s="35">
        <v>244</v>
      </c>
      <c r="E37" s="35">
        <v>36</v>
      </c>
      <c r="F37" s="35">
        <v>24</v>
      </c>
      <c r="G37" s="35">
        <v>118</v>
      </c>
      <c r="H37" s="35">
        <v>56</v>
      </c>
      <c r="I37" s="35">
        <v>373</v>
      </c>
      <c r="J37" s="35">
        <v>212</v>
      </c>
    </row>
    <row r="38" spans="1:10" ht="12.75">
      <c r="A38" s="35">
        <v>2</v>
      </c>
      <c r="B38" s="35" t="s">
        <v>449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</row>
    <row r="39" spans="1:10" ht="12.75">
      <c r="A39" s="35">
        <v>3</v>
      </c>
      <c r="B39" s="35" t="s">
        <v>450</v>
      </c>
      <c r="C39" s="35">
        <v>4</v>
      </c>
      <c r="D39" s="35">
        <v>3.59</v>
      </c>
      <c r="E39" s="35">
        <v>0</v>
      </c>
      <c r="F39" s="35">
        <v>0</v>
      </c>
      <c r="G39" s="35">
        <v>1</v>
      </c>
      <c r="H39" s="35">
        <v>0.11</v>
      </c>
      <c r="I39" s="35">
        <v>3</v>
      </c>
      <c r="J39" s="35">
        <v>3.48</v>
      </c>
    </row>
    <row r="40" spans="1:10" ht="12.75">
      <c r="A40" s="35"/>
      <c r="B40" s="35" t="s">
        <v>240</v>
      </c>
      <c r="C40" s="35">
        <v>459</v>
      </c>
      <c r="D40" s="35">
        <v>247.59</v>
      </c>
      <c r="E40" s="35">
        <v>36</v>
      </c>
      <c r="F40" s="35">
        <v>24</v>
      </c>
      <c r="G40" s="35">
        <v>119</v>
      </c>
      <c r="H40" s="35">
        <v>56.11</v>
      </c>
      <c r="I40" s="35">
        <v>376</v>
      </c>
      <c r="J40" s="35">
        <v>215.48</v>
      </c>
    </row>
    <row r="41" spans="1:10" ht="12.75">
      <c r="A41" s="35" t="s">
        <v>170</v>
      </c>
      <c r="B41" s="35" t="s">
        <v>171</v>
      </c>
      <c r="C41" s="35"/>
      <c r="D41" s="35"/>
      <c r="E41" s="35"/>
      <c r="F41" s="35"/>
      <c r="G41" s="35"/>
      <c r="H41" s="35"/>
      <c r="I41" s="35"/>
      <c r="J41" s="35"/>
    </row>
    <row r="42" spans="1:10" ht="12.7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35">
        <v>1</v>
      </c>
      <c r="B43" s="35" t="s">
        <v>436</v>
      </c>
      <c r="C43" s="35">
        <v>3540</v>
      </c>
      <c r="D43" s="35">
        <v>1854</v>
      </c>
      <c r="E43" s="35">
        <v>0</v>
      </c>
      <c r="F43" s="35">
        <v>0</v>
      </c>
      <c r="G43" s="35">
        <v>0</v>
      </c>
      <c r="H43" s="35">
        <v>0</v>
      </c>
      <c r="I43" s="35">
        <v>3540</v>
      </c>
      <c r="J43" s="35">
        <v>1854</v>
      </c>
    </row>
    <row r="44" spans="1:10" ht="12.75">
      <c r="A44" s="35">
        <v>2</v>
      </c>
      <c r="B44" s="35" t="s">
        <v>173</v>
      </c>
      <c r="C44" s="35">
        <v>127</v>
      </c>
      <c r="D44" s="35">
        <v>22.42</v>
      </c>
      <c r="E44" s="35">
        <v>0</v>
      </c>
      <c r="F44" s="35">
        <v>0</v>
      </c>
      <c r="G44" s="35">
        <v>0</v>
      </c>
      <c r="H44" s="35">
        <v>0</v>
      </c>
      <c r="I44" s="35">
        <v>127</v>
      </c>
      <c r="J44" s="35">
        <v>22.42</v>
      </c>
    </row>
    <row r="45" spans="1:10" ht="12.75">
      <c r="A45" s="35">
        <v>3</v>
      </c>
      <c r="B45" s="35" t="s">
        <v>174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</row>
    <row r="46" spans="1:10" ht="12.75">
      <c r="A46" s="35">
        <v>4</v>
      </c>
      <c r="B46" s="35" t="s">
        <v>437</v>
      </c>
      <c r="C46" s="35">
        <v>4395</v>
      </c>
      <c r="D46" s="35">
        <v>642</v>
      </c>
      <c r="E46" s="35">
        <v>111</v>
      </c>
      <c r="F46" s="35">
        <v>87</v>
      </c>
      <c r="G46" s="35">
        <v>469</v>
      </c>
      <c r="H46" s="35">
        <v>145</v>
      </c>
      <c r="I46" s="35">
        <v>4037</v>
      </c>
      <c r="J46" s="35">
        <v>584</v>
      </c>
    </row>
    <row r="47" spans="1:10" ht="12.75">
      <c r="A47" s="35">
        <v>5</v>
      </c>
      <c r="B47" s="35" t="s">
        <v>176</v>
      </c>
      <c r="C47" s="35">
        <v>955</v>
      </c>
      <c r="D47" s="35">
        <v>163.57</v>
      </c>
      <c r="E47" s="35">
        <v>9</v>
      </c>
      <c r="F47" s="35">
        <v>5.38</v>
      </c>
      <c r="G47" s="35">
        <v>221</v>
      </c>
      <c r="H47" s="35">
        <v>49.14</v>
      </c>
      <c r="I47" s="35">
        <v>743</v>
      </c>
      <c r="J47" s="35">
        <v>119.81</v>
      </c>
    </row>
    <row r="48" spans="1:10" ht="12.75">
      <c r="A48" s="35">
        <v>6</v>
      </c>
      <c r="B48" s="35" t="s">
        <v>177</v>
      </c>
      <c r="C48" s="35">
        <v>3194</v>
      </c>
      <c r="D48" s="35">
        <v>155.59</v>
      </c>
      <c r="E48" s="35">
        <v>0</v>
      </c>
      <c r="F48" s="35">
        <v>0</v>
      </c>
      <c r="G48" s="35">
        <v>0</v>
      </c>
      <c r="H48" s="35">
        <v>0</v>
      </c>
      <c r="I48" s="35">
        <v>3194</v>
      </c>
      <c r="J48" s="35">
        <v>155.59</v>
      </c>
    </row>
    <row r="49" spans="1:10" ht="12.75">
      <c r="A49" s="35"/>
      <c r="B49" s="35" t="s">
        <v>178</v>
      </c>
      <c r="C49" s="35">
        <v>12211</v>
      </c>
      <c r="D49" s="35">
        <v>2837.58</v>
      </c>
      <c r="E49" s="35">
        <v>120</v>
      </c>
      <c r="F49" s="35">
        <v>92.38</v>
      </c>
      <c r="G49" s="35">
        <v>690</v>
      </c>
      <c r="H49" s="35">
        <v>194.14</v>
      </c>
      <c r="I49" s="35">
        <v>11641</v>
      </c>
      <c r="J49" s="35">
        <v>2735.82</v>
      </c>
    </row>
    <row r="50" spans="1:10" ht="12.75">
      <c r="A50" s="35" t="s">
        <v>451</v>
      </c>
      <c r="B50" s="35"/>
      <c r="C50" s="35">
        <v>27533</v>
      </c>
      <c r="D50" s="35">
        <v>6604.89</v>
      </c>
      <c r="E50" s="35">
        <v>511</v>
      </c>
      <c r="F50" s="35">
        <v>314.63</v>
      </c>
      <c r="G50" s="35">
        <v>1100</v>
      </c>
      <c r="H50" s="35">
        <v>441.37</v>
      </c>
      <c r="I50" s="35">
        <v>26944</v>
      </c>
      <c r="J50" s="35">
        <v>6478.15</v>
      </c>
    </row>
    <row r="51" spans="1:10" ht="12.75">
      <c r="A51" s="35" t="s">
        <v>181</v>
      </c>
      <c r="B51" s="35" t="s">
        <v>419</v>
      </c>
      <c r="C51" s="35"/>
      <c r="D51" s="35"/>
      <c r="E51" s="35"/>
      <c r="F51" s="35"/>
      <c r="G51" s="35"/>
      <c r="H51" s="35"/>
      <c r="I51" s="35"/>
      <c r="J51" s="35"/>
    </row>
    <row r="52" spans="1:10" ht="12.75">
      <c r="A52" s="35">
        <v>1</v>
      </c>
      <c r="B52" s="35" t="s">
        <v>183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</row>
    <row r="53" spans="1:10" ht="12.75">
      <c r="A53" s="35">
        <v>2</v>
      </c>
      <c r="B53" s="35" t="s">
        <v>184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</row>
    <row r="54" spans="1:10" ht="12.75">
      <c r="A54" s="35">
        <v>3</v>
      </c>
      <c r="B54" s="35" t="s">
        <v>420</v>
      </c>
      <c r="C54" s="35">
        <v>1442</v>
      </c>
      <c r="D54" s="35">
        <v>2769</v>
      </c>
      <c r="E54" s="35">
        <v>0</v>
      </c>
      <c r="F54" s="35">
        <v>0</v>
      </c>
      <c r="G54" s="35">
        <v>0</v>
      </c>
      <c r="H54" s="35">
        <v>0</v>
      </c>
      <c r="I54" s="35">
        <v>1442</v>
      </c>
      <c r="J54" s="35">
        <v>2769</v>
      </c>
    </row>
    <row r="55" spans="1:10" ht="12.75">
      <c r="A55" s="35"/>
      <c r="B55" s="35" t="s">
        <v>186</v>
      </c>
      <c r="C55" s="35">
        <v>1442</v>
      </c>
      <c r="D55" s="35">
        <v>2769</v>
      </c>
      <c r="E55" s="35">
        <v>0</v>
      </c>
      <c r="F55" s="35">
        <v>0</v>
      </c>
      <c r="G55" s="35">
        <v>0</v>
      </c>
      <c r="H55" s="35">
        <v>0</v>
      </c>
      <c r="I55" s="35">
        <v>1442</v>
      </c>
      <c r="J55" s="35">
        <v>2769</v>
      </c>
    </row>
    <row r="56" spans="1:10" ht="12.75">
      <c r="A56" s="35"/>
      <c r="B56" s="37" t="s">
        <v>92</v>
      </c>
      <c r="C56" s="37">
        <v>28975</v>
      </c>
      <c r="D56" s="37">
        <v>9373.89</v>
      </c>
      <c r="E56" s="37">
        <v>511</v>
      </c>
      <c r="F56" s="37">
        <v>314.63</v>
      </c>
      <c r="G56" s="37">
        <v>1100</v>
      </c>
      <c r="H56" s="37">
        <v>441.37</v>
      </c>
      <c r="I56" s="37">
        <v>28386</v>
      </c>
      <c r="J56" s="37">
        <v>9247.15</v>
      </c>
    </row>
  </sheetData>
  <sheetProtection password="CC29" sheet="1" objects="1" scenarios="1"/>
  <mergeCells count="8">
    <mergeCell ref="C5:D5"/>
    <mergeCell ref="E5:F5"/>
    <mergeCell ref="G5:H5"/>
    <mergeCell ref="I5:J5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4">
      <selection activeCell="E42" sqref="E42"/>
    </sheetView>
  </sheetViews>
  <sheetFormatPr defaultColWidth="9.140625" defaultRowHeight="12.75"/>
  <cols>
    <col min="4" max="4" width="19.57421875" style="0" customWidth="1"/>
  </cols>
  <sheetData>
    <row r="1" spans="1:12" ht="12.7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3.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>
      <c r="A3" s="62" t="s">
        <v>45</v>
      </c>
      <c r="B3" s="62" t="s">
        <v>46</v>
      </c>
      <c r="C3" s="9"/>
      <c r="D3" s="62" t="s">
        <v>47</v>
      </c>
      <c r="E3" s="63" t="s">
        <v>48</v>
      </c>
      <c r="F3" s="63"/>
      <c r="G3" s="64" t="s">
        <v>49</v>
      </c>
      <c r="H3" s="64"/>
      <c r="I3" s="64" t="s">
        <v>50</v>
      </c>
      <c r="J3" s="64"/>
      <c r="K3" s="64" t="s">
        <v>51</v>
      </c>
      <c r="L3" s="64"/>
    </row>
    <row r="4" spans="1:12" ht="13.5">
      <c r="A4" s="62"/>
      <c r="B4" s="62"/>
      <c r="C4" s="9"/>
      <c r="D4" s="62"/>
      <c r="E4" s="10" t="s">
        <v>52</v>
      </c>
      <c r="F4" s="10" t="s">
        <v>53</v>
      </c>
      <c r="G4" s="10" t="s">
        <v>52</v>
      </c>
      <c r="H4" s="10" t="s">
        <v>53</v>
      </c>
      <c r="I4" s="10" t="s">
        <v>52</v>
      </c>
      <c r="J4" s="10" t="s">
        <v>53</v>
      </c>
      <c r="K4" s="10" t="s">
        <v>52</v>
      </c>
      <c r="L4" s="10" t="s">
        <v>53</v>
      </c>
    </row>
    <row r="5" spans="1:12" ht="13.5">
      <c r="A5" s="65" t="s">
        <v>54</v>
      </c>
      <c r="B5" s="65"/>
      <c r="C5" s="65"/>
      <c r="D5" s="65"/>
      <c r="E5" s="11"/>
      <c r="F5" s="11"/>
      <c r="G5" s="11"/>
      <c r="H5" s="11"/>
      <c r="I5" s="11"/>
      <c r="J5" s="11"/>
      <c r="K5" s="11"/>
      <c r="L5" s="11"/>
    </row>
    <row r="6" spans="1:12" ht="13.5">
      <c r="A6" s="12">
        <v>1</v>
      </c>
      <c r="B6" s="12" t="s">
        <v>55</v>
      </c>
      <c r="C6" s="12">
        <v>1</v>
      </c>
      <c r="D6" s="12" t="s">
        <v>56</v>
      </c>
      <c r="E6" s="12">
        <v>313032</v>
      </c>
      <c r="F6" s="12">
        <v>68844</v>
      </c>
      <c r="G6" s="12">
        <v>46855</v>
      </c>
      <c r="H6" s="12">
        <v>32340</v>
      </c>
      <c r="I6" s="12">
        <v>25851</v>
      </c>
      <c r="J6" s="12">
        <v>27272</v>
      </c>
      <c r="K6" s="12">
        <v>14016</v>
      </c>
      <c r="L6" s="12">
        <v>10151</v>
      </c>
    </row>
    <row r="7" spans="1:12" ht="13.5">
      <c r="A7" s="12">
        <v>2</v>
      </c>
      <c r="B7" s="12" t="s">
        <v>57</v>
      </c>
      <c r="C7" s="12">
        <v>2</v>
      </c>
      <c r="D7" s="12" t="s">
        <v>58</v>
      </c>
      <c r="E7" s="12">
        <v>233466</v>
      </c>
      <c r="F7" s="12">
        <v>59573</v>
      </c>
      <c r="G7" s="12">
        <v>88890</v>
      </c>
      <c r="H7" s="12">
        <v>38326</v>
      </c>
      <c r="I7" s="12">
        <v>81989</v>
      </c>
      <c r="J7" s="12">
        <v>26288</v>
      </c>
      <c r="K7" s="12">
        <v>45266</v>
      </c>
      <c r="L7" s="12">
        <v>3458</v>
      </c>
    </row>
    <row r="8" spans="1:12" ht="13.5">
      <c r="A8" s="12">
        <v>3</v>
      </c>
      <c r="B8" s="12" t="s">
        <v>59</v>
      </c>
      <c r="C8" s="12">
        <v>3</v>
      </c>
      <c r="D8" s="12" t="s">
        <v>60</v>
      </c>
      <c r="E8" s="12">
        <v>409930</v>
      </c>
      <c r="F8" s="12">
        <v>42865</v>
      </c>
      <c r="G8" s="12">
        <v>22176</v>
      </c>
      <c r="H8" s="12">
        <v>31296</v>
      </c>
      <c r="I8" s="12">
        <v>15599</v>
      </c>
      <c r="J8" s="12">
        <v>8855</v>
      </c>
      <c r="K8" s="12">
        <v>16205</v>
      </c>
      <c r="L8" s="12">
        <v>15290</v>
      </c>
    </row>
    <row r="9" spans="1:12" ht="13.5">
      <c r="A9" s="13"/>
      <c r="B9" s="66" t="s">
        <v>61</v>
      </c>
      <c r="C9" s="66"/>
      <c r="D9" s="66"/>
      <c r="E9" s="14">
        <v>956428</v>
      </c>
      <c r="F9" s="14">
        <v>171282</v>
      </c>
      <c r="G9" s="14">
        <v>157921</v>
      </c>
      <c r="H9" s="14">
        <v>101962</v>
      </c>
      <c r="I9" s="14">
        <v>123439</v>
      </c>
      <c r="J9" s="14">
        <v>62415</v>
      </c>
      <c r="K9" s="14">
        <v>75487</v>
      </c>
      <c r="L9" s="14">
        <v>28899</v>
      </c>
    </row>
    <row r="10" spans="1:12" ht="13.5">
      <c r="A10" s="65" t="s">
        <v>62</v>
      </c>
      <c r="B10" s="65"/>
      <c r="C10" s="65"/>
      <c r="D10" s="65"/>
      <c r="E10" s="11"/>
      <c r="F10" s="11"/>
      <c r="G10" s="11"/>
      <c r="H10" s="11"/>
      <c r="I10" s="15"/>
      <c r="J10" s="11"/>
      <c r="K10" s="11"/>
      <c r="L10" s="11"/>
    </row>
    <row r="11" spans="1:12" ht="13.5">
      <c r="A11" s="12">
        <v>1</v>
      </c>
      <c r="B11" s="12" t="s">
        <v>24</v>
      </c>
      <c r="C11" s="12">
        <v>1</v>
      </c>
      <c r="D11" s="12" t="s">
        <v>63</v>
      </c>
      <c r="E11" s="12">
        <v>97526</v>
      </c>
      <c r="F11" s="12">
        <v>3734</v>
      </c>
      <c r="G11" s="12">
        <v>2012</v>
      </c>
      <c r="H11" s="12">
        <v>0</v>
      </c>
      <c r="I11" s="12">
        <v>620</v>
      </c>
      <c r="J11" s="12">
        <v>0</v>
      </c>
      <c r="K11" s="12">
        <v>1031</v>
      </c>
      <c r="L11" s="12">
        <v>0</v>
      </c>
    </row>
    <row r="12" spans="1:12" ht="13.5">
      <c r="A12" s="12"/>
      <c r="B12" s="12"/>
      <c r="C12" s="12">
        <v>2</v>
      </c>
      <c r="D12" s="12" t="s">
        <v>64</v>
      </c>
      <c r="E12" s="12">
        <v>79744</v>
      </c>
      <c r="F12" s="12">
        <v>5320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ht="13.5">
      <c r="A13" s="12"/>
      <c r="B13" s="16" t="s">
        <v>65</v>
      </c>
      <c r="C13" s="12">
        <v>3</v>
      </c>
      <c r="D13" s="17" t="s">
        <v>66</v>
      </c>
      <c r="E13" s="12">
        <v>61282</v>
      </c>
      <c r="F13" s="12">
        <v>17460</v>
      </c>
      <c r="G13" s="12">
        <v>63774</v>
      </c>
      <c r="H13" s="12">
        <v>3151</v>
      </c>
      <c r="I13" s="12">
        <v>37053</v>
      </c>
      <c r="J13" s="12">
        <v>0</v>
      </c>
      <c r="K13" s="12">
        <v>11170</v>
      </c>
      <c r="L13" s="12">
        <v>0</v>
      </c>
    </row>
    <row r="14" spans="1:12" ht="13.5">
      <c r="A14" s="12"/>
      <c r="B14" s="12"/>
      <c r="C14" s="12">
        <v>4</v>
      </c>
      <c r="D14" s="12" t="s">
        <v>67</v>
      </c>
      <c r="E14" s="12">
        <v>59013</v>
      </c>
      <c r="F14" s="12">
        <v>10622</v>
      </c>
      <c r="G14" s="12">
        <v>6905</v>
      </c>
      <c r="H14" s="12">
        <v>447</v>
      </c>
      <c r="I14" s="12">
        <v>0</v>
      </c>
      <c r="J14" s="12">
        <v>0</v>
      </c>
      <c r="K14" s="12">
        <v>0</v>
      </c>
      <c r="L14" s="12">
        <v>0</v>
      </c>
    </row>
    <row r="15" spans="1:12" ht="13.5">
      <c r="A15" s="12"/>
      <c r="B15" s="12"/>
      <c r="C15" s="12">
        <v>5</v>
      </c>
      <c r="D15" s="12" t="s">
        <v>68</v>
      </c>
      <c r="E15" s="12">
        <v>1081446</v>
      </c>
      <c r="F15" s="12">
        <v>11786</v>
      </c>
      <c r="G15" s="12">
        <v>13763</v>
      </c>
      <c r="H15" s="12">
        <v>2740</v>
      </c>
      <c r="I15" s="12">
        <v>0</v>
      </c>
      <c r="J15" s="12">
        <v>0</v>
      </c>
      <c r="K15" s="12">
        <v>0</v>
      </c>
      <c r="L15" s="12">
        <v>0</v>
      </c>
    </row>
    <row r="16" spans="1:12" ht="13.5">
      <c r="A16" s="12"/>
      <c r="B16" s="12"/>
      <c r="C16" s="12">
        <v>6</v>
      </c>
      <c r="D16" s="12" t="s">
        <v>69</v>
      </c>
      <c r="E16" s="12">
        <v>52437</v>
      </c>
      <c r="F16" s="12">
        <v>340</v>
      </c>
      <c r="G16" s="12">
        <v>1003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ht="13.5">
      <c r="A17" s="12"/>
      <c r="B17" s="12"/>
      <c r="C17" s="12">
        <v>7</v>
      </c>
      <c r="D17" s="12" t="s">
        <v>60</v>
      </c>
      <c r="E17" s="12">
        <v>49049</v>
      </c>
      <c r="F17" s="12">
        <v>3211</v>
      </c>
      <c r="G17" s="12">
        <v>998</v>
      </c>
      <c r="H17" s="12">
        <v>0</v>
      </c>
      <c r="I17" s="12">
        <v>662</v>
      </c>
      <c r="J17" s="12">
        <v>0</v>
      </c>
      <c r="K17" s="12">
        <v>654</v>
      </c>
      <c r="L17" s="12">
        <v>0</v>
      </c>
    </row>
    <row r="18" spans="1:12" ht="13.5">
      <c r="A18" s="18"/>
      <c r="B18" s="18"/>
      <c r="C18" s="18"/>
      <c r="D18" s="18"/>
      <c r="E18" s="18">
        <v>1480497</v>
      </c>
      <c r="F18" s="18">
        <v>52473</v>
      </c>
      <c r="G18" s="18">
        <v>88455</v>
      </c>
      <c r="H18" s="18">
        <v>6338</v>
      </c>
      <c r="I18" s="18">
        <v>38335</v>
      </c>
      <c r="J18" s="18">
        <v>0</v>
      </c>
      <c r="K18" s="18">
        <v>12855</v>
      </c>
      <c r="L18" s="18">
        <v>0</v>
      </c>
    </row>
    <row r="19" spans="1:12" ht="13.5">
      <c r="A19" s="16"/>
      <c r="B19" s="16" t="s">
        <v>70</v>
      </c>
      <c r="C19" s="16"/>
      <c r="D19" s="19"/>
      <c r="E19" s="16"/>
      <c r="F19" s="16"/>
      <c r="G19" s="16"/>
      <c r="H19" s="16"/>
      <c r="I19" s="16"/>
      <c r="J19" s="16"/>
      <c r="K19" s="16"/>
      <c r="L19" s="16"/>
    </row>
    <row r="20" spans="1:12" ht="13.5">
      <c r="A20" s="12">
        <v>2</v>
      </c>
      <c r="B20" s="12" t="s">
        <v>71</v>
      </c>
      <c r="C20" s="12">
        <v>1</v>
      </c>
      <c r="D20" s="12" t="s">
        <v>63</v>
      </c>
      <c r="E20" s="12">
        <v>53414</v>
      </c>
      <c r="F20" s="12">
        <v>2140</v>
      </c>
      <c r="G20" s="12">
        <v>3544</v>
      </c>
      <c r="H20" s="12">
        <v>0</v>
      </c>
      <c r="I20" s="12">
        <v>426</v>
      </c>
      <c r="J20" s="12">
        <v>0</v>
      </c>
      <c r="K20" s="12">
        <v>0</v>
      </c>
      <c r="L20" s="12">
        <v>0</v>
      </c>
    </row>
    <row r="21" spans="1:12" ht="13.5">
      <c r="A21" s="12"/>
      <c r="B21" s="12"/>
      <c r="C21" s="12">
        <v>2</v>
      </c>
      <c r="D21" s="12" t="s">
        <v>64</v>
      </c>
      <c r="E21" s="12">
        <v>33890</v>
      </c>
      <c r="F21" s="12">
        <v>3270</v>
      </c>
      <c r="G21" s="12">
        <v>454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ht="13.5">
      <c r="A22" s="12"/>
      <c r="B22" s="12" t="s">
        <v>65</v>
      </c>
      <c r="C22" s="12">
        <v>3</v>
      </c>
      <c r="D22" s="17" t="s">
        <v>66</v>
      </c>
      <c r="E22" s="12">
        <v>22391</v>
      </c>
      <c r="F22" s="12">
        <v>4320</v>
      </c>
      <c r="G22" s="12">
        <v>33093</v>
      </c>
      <c r="H22" s="12">
        <v>442</v>
      </c>
      <c r="I22" s="12">
        <v>12757</v>
      </c>
      <c r="J22" s="12">
        <v>0</v>
      </c>
      <c r="K22" s="12">
        <v>0</v>
      </c>
      <c r="L22" s="12">
        <v>0</v>
      </c>
    </row>
    <row r="23" spans="1:12" ht="13.5">
      <c r="A23" s="12"/>
      <c r="B23" s="12"/>
      <c r="C23" s="12">
        <v>4</v>
      </c>
      <c r="D23" s="12" t="s">
        <v>67</v>
      </c>
      <c r="E23" s="12">
        <v>63629</v>
      </c>
      <c r="F23" s="12">
        <v>0</v>
      </c>
      <c r="G23" s="12">
        <v>1970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ht="13.5">
      <c r="A24" s="12"/>
      <c r="B24" s="12"/>
      <c r="C24" s="12">
        <v>5</v>
      </c>
      <c r="D24" s="12" t="s">
        <v>68</v>
      </c>
      <c r="E24" s="12">
        <v>474515</v>
      </c>
      <c r="F24" s="12">
        <v>4369</v>
      </c>
      <c r="G24" s="12">
        <v>17536</v>
      </c>
      <c r="H24" s="12">
        <v>761</v>
      </c>
      <c r="I24" s="12">
        <v>0</v>
      </c>
      <c r="J24" s="12">
        <v>0</v>
      </c>
      <c r="K24" s="12">
        <v>0</v>
      </c>
      <c r="L24" s="12">
        <v>0</v>
      </c>
    </row>
    <row r="25" spans="1:12" ht="13.5">
      <c r="A25" s="12"/>
      <c r="B25" s="12"/>
      <c r="C25" s="12">
        <v>6</v>
      </c>
      <c r="D25" s="12" t="s">
        <v>69</v>
      </c>
      <c r="E25" s="12">
        <v>17602</v>
      </c>
      <c r="F25" s="12">
        <v>1260</v>
      </c>
      <c r="G25" s="12">
        <v>2999</v>
      </c>
      <c r="H25" s="12">
        <v>0</v>
      </c>
      <c r="I25" s="12">
        <v>3870</v>
      </c>
      <c r="J25" s="12">
        <v>0</v>
      </c>
      <c r="K25" s="12">
        <v>2466</v>
      </c>
      <c r="L25" s="12">
        <v>0</v>
      </c>
    </row>
    <row r="26" spans="1:12" ht="13.5">
      <c r="A26" s="12"/>
      <c r="B26" s="12"/>
      <c r="C26" s="12">
        <v>7</v>
      </c>
      <c r="D26" s="12" t="s">
        <v>60</v>
      </c>
      <c r="E26" s="12">
        <v>31394</v>
      </c>
      <c r="F26" s="12">
        <v>1021</v>
      </c>
      <c r="G26" s="12">
        <v>4554</v>
      </c>
      <c r="H26" s="12">
        <v>0</v>
      </c>
      <c r="I26" s="12">
        <v>4236</v>
      </c>
      <c r="J26" s="12">
        <v>0</v>
      </c>
      <c r="K26" s="12">
        <v>4148</v>
      </c>
      <c r="L26" s="12">
        <v>0</v>
      </c>
    </row>
    <row r="27" spans="1:12" ht="13.5">
      <c r="A27" s="18"/>
      <c r="B27" s="18"/>
      <c r="C27" s="18"/>
      <c r="D27" s="18"/>
      <c r="E27" s="18">
        <v>696835</v>
      </c>
      <c r="F27" s="18">
        <v>16380</v>
      </c>
      <c r="G27" s="18">
        <v>64150</v>
      </c>
      <c r="H27" s="18">
        <v>1203</v>
      </c>
      <c r="I27" s="18">
        <v>21289</v>
      </c>
      <c r="J27" s="18">
        <v>0</v>
      </c>
      <c r="K27" s="18">
        <v>6614</v>
      </c>
      <c r="L27" s="18">
        <v>0</v>
      </c>
    </row>
    <row r="28" spans="1:12" ht="13.5">
      <c r="A28" s="20"/>
      <c r="B28" s="20" t="s">
        <v>72</v>
      </c>
      <c r="C28" s="20"/>
      <c r="D28" s="20"/>
      <c r="E28" s="21"/>
      <c r="F28" s="21"/>
      <c r="G28" s="21"/>
      <c r="H28" s="21"/>
      <c r="I28" s="21"/>
      <c r="J28" s="21"/>
      <c r="K28" s="21"/>
      <c r="L28" s="21"/>
    </row>
    <row r="29" spans="1:12" ht="13.5">
      <c r="A29" s="12">
        <v>3</v>
      </c>
      <c r="B29" s="12" t="s">
        <v>73</v>
      </c>
      <c r="C29" s="12">
        <v>1</v>
      </c>
      <c r="D29" s="12" t="s">
        <v>74</v>
      </c>
      <c r="E29" s="22">
        <v>88415</v>
      </c>
      <c r="F29" s="22">
        <v>2228</v>
      </c>
      <c r="G29" s="22">
        <v>1742</v>
      </c>
      <c r="H29" s="22">
        <v>601</v>
      </c>
      <c r="I29" s="22">
        <v>496</v>
      </c>
      <c r="J29" s="22">
        <v>344</v>
      </c>
      <c r="K29" s="22">
        <v>489</v>
      </c>
      <c r="L29" s="22">
        <v>340</v>
      </c>
    </row>
    <row r="30" spans="1:12" ht="13.5">
      <c r="A30" s="12"/>
      <c r="B30" s="12"/>
      <c r="C30" s="12">
        <v>2</v>
      </c>
      <c r="D30" s="12" t="s">
        <v>75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1:12" ht="13.5">
      <c r="A31" s="12"/>
      <c r="B31" s="12"/>
      <c r="C31" s="12">
        <v>3</v>
      </c>
      <c r="D31" s="23" t="s">
        <v>76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3.5">
      <c r="A32" s="12"/>
      <c r="B32" s="12"/>
      <c r="C32" s="12">
        <v>4</v>
      </c>
      <c r="D32" s="12" t="s">
        <v>77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13.5">
      <c r="A33" s="12"/>
      <c r="B33" s="12"/>
      <c r="C33" s="12">
        <v>5</v>
      </c>
      <c r="D33" s="23" t="s">
        <v>64</v>
      </c>
      <c r="E33" s="22">
        <v>12410</v>
      </c>
      <c r="F33" s="22">
        <v>679</v>
      </c>
      <c r="G33" s="22">
        <v>2201</v>
      </c>
      <c r="H33" s="22">
        <v>52</v>
      </c>
      <c r="I33" s="22">
        <v>749</v>
      </c>
      <c r="J33" s="22">
        <v>0</v>
      </c>
      <c r="K33" s="22">
        <v>720</v>
      </c>
      <c r="L33" s="22">
        <v>0</v>
      </c>
    </row>
    <row r="34" spans="1:12" ht="13.5">
      <c r="A34" s="12"/>
      <c r="B34" s="12"/>
      <c r="C34" s="12">
        <v>6</v>
      </c>
      <c r="D34" s="12" t="s">
        <v>78</v>
      </c>
      <c r="E34" s="22">
        <v>361596</v>
      </c>
      <c r="F34" s="22">
        <v>12088</v>
      </c>
      <c r="G34" s="22">
        <v>18829</v>
      </c>
      <c r="H34" s="22">
        <v>5800</v>
      </c>
      <c r="I34" s="22">
        <v>8234</v>
      </c>
      <c r="J34" s="22">
        <v>934</v>
      </c>
      <c r="K34" s="22">
        <v>4510</v>
      </c>
      <c r="L34" s="22">
        <v>869</v>
      </c>
    </row>
    <row r="35" spans="1:12" ht="13.5">
      <c r="A35" s="12"/>
      <c r="B35" s="12"/>
      <c r="C35" s="12">
        <v>7</v>
      </c>
      <c r="D35" s="12" t="s">
        <v>68</v>
      </c>
      <c r="E35" s="22">
        <v>784</v>
      </c>
      <c r="F35" s="22">
        <v>234</v>
      </c>
      <c r="G35" s="22">
        <v>0</v>
      </c>
      <c r="H35" s="22">
        <v>117</v>
      </c>
      <c r="I35" s="22">
        <v>0</v>
      </c>
      <c r="J35" s="22">
        <v>76</v>
      </c>
      <c r="K35" s="22">
        <v>0</v>
      </c>
      <c r="L35" s="22">
        <v>0</v>
      </c>
    </row>
    <row r="36" spans="1:12" ht="13.5">
      <c r="A36" s="12"/>
      <c r="B36" s="12"/>
      <c r="C36" s="12">
        <v>8</v>
      </c>
      <c r="D36" s="12" t="s">
        <v>56</v>
      </c>
      <c r="E36" s="22">
        <v>87932</v>
      </c>
      <c r="F36" s="22">
        <v>1483</v>
      </c>
      <c r="G36" s="22">
        <v>4161</v>
      </c>
      <c r="H36" s="22">
        <v>1177</v>
      </c>
      <c r="I36" s="22">
        <v>4161</v>
      </c>
      <c r="J36" s="22">
        <v>437</v>
      </c>
      <c r="K36" s="22">
        <v>1739</v>
      </c>
      <c r="L36" s="22">
        <v>284</v>
      </c>
    </row>
    <row r="37" spans="1:12" ht="13.5">
      <c r="A37" s="12"/>
      <c r="B37" s="12"/>
      <c r="C37" s="12">
        <v>9</v>
      </c>
      <c r="D37" s="12" t="s">
        <v>79</v>
      </c>
      <c r="E37" s="22">
        <v>37427</v>
      </c>
      <c r="F37" s="22">
        <v>1145</v>
      </c>
      <c r="G37" s="22">
        <v>0</v>
      </c>
      <c r="H37" s="22">
        <v>164</v>
      </c>
      <c r="I37" s="22">
        <v>0</v>
      </c>
      <c r="J37" s="22">
        <v>508</v>
      </c>
      <c r="K37" s="22">
        <v>0</v>
      </c>
      <c r="L37" s="22">
        <v>0</v>
      </c>
    </row>
    <row r="38" spans="1:12" ht="13.5">
      <c r="A38" s="12"/>
      <c r="B38" s="12"/>
      <c r="C38" s="12">
        <v>10</v>
      </c>
      <c r="D38" s="12" t="s">
        <v>60</v>
      </c>
      <c r="E38" s="22">
        <v>52412</v>
      </c>
      <c r="F38" s="22">
        <v>939</v>
      </c>
      <c r="G38" s="22">
        <v>2925</v>
      </c>
      <c r="H38" s="22">
        <v>495</v>
      </c>
      <c r="I38" s="22">
        <v>101</v>
      </c>
      <c r="J38" s="22">
        <v>166</v>
      </c>
      <c r="K38" s="22">
        <v>0</v>
      </c>
      <c r="L38" s="22">
        <v>165</v>
      </c>
    </row>
    <row r="39" spans="1:12" ht="13.5">
      <c r="A39" s="18"/>
      <c r="B39" s="18"/>
      <c r="C39" s="18"/>
      <c r="D39" s="18"/>
      <c r="E39" s="18">
        <v>640976</v>
      </c>
      <c r="F39" s="18">
        <v>18796</v>
      </c>
      <c r="G39" s="18">
        <v>29858</v>
      </c>
      <c r="H39" s="18">
        <v>8406</v>
      </c>
      <c r="I39" s="18">
        <v>13741</v>
      </c>
      <c r="J39" s="18">
        <v>2465</v>
      </c>
      <c r="K39" s="18">
        <v>7458</v>
      </c>
      <c r="L39" s="18">
        <v>1658</v>
      </c>
    </row>
    <row r="40" spans="1:12" ht="13.5">
      <c r="A40" s="20"/>
      <c r="B40" s="20" t="s">
        <v>80</v>
      </c>
      <c r="C40" s="20"/>
      <c r="D40" s="20"/>
      <c r="E40" s="24"/>
      <c r="F40" s="24"/>
      <c r="G40" s="24"/>
      <c r="H40" s="24"/>
      <c r="I40" s="24"/>
      <c r="J40" s="24"/>
      <c r="K40" s="24"/>
      <c r="L40" s="24"/>
    </row>
    <row r="41" spans="1:12" ht="27">
      <c r="A41" s="25">
        <v>4</v>
      </c>
      <c r="B41" s="26" t="s">
        <v>81</v>
      </c>
      <c r="C41" s="26"/>
      <c r="D41" s="26"/>
      <c r="E41" s="25"/>
      <c r="F41" s="25"/>
      <c r="G41" s="25"/>
      <c r="H41" s="25"/>
      <c r="I41" s="25"/>
      <c r="J41" s="25"/>
      <c r="K41" s="25"/>
      <c r="L41" s="25"/>
    </row>
    <row r="42" spans="1:12" ht="13.5">
      <c r="A42" s="27"/>
      <c r="B42" s="27"/>
      <c r="C42" s="27">
        <v>1</v>
      </c>
      <c r="D42" s="12" t="s">
        <v>82</v>
      </c>
      <c r="E42" s="22">
        <v>123507</v>
      </c>
      <c r="F42" s="12">
        <v>2028</v>
      </c>
      <c r="G42" s="12">
        <v>8863</v>
      </c>
      <c r="H42" s="12">
        <v>1322</v>
      </c>
      <c r="I42" s="12">
        <v>0</v>
      </c>
      <c r="J42" s="12">
        <v>0</v>
      </c>
      <c r="K42" s="12">
        <v>0</v>
      </c>
      <c r="L42" s="12">
        <v>0</v>
      </c>
    </row>
    <row r="43" spans="1:12" ht="13.5">
      <c r="A43" s="12"/>
      <c r="B43" s="12"/>
      <c r="C43" s="12">
        <v>2</v>
      </c>
      <c r="D43" s="12" t="s">
        <v>83</v>
      </c>
      <c r="E43" s="2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 ht="13.5">
      <c r="A44" s="12"/>
      <c r="B44" s="12"/>
      <c r="C44" s="12">
        <v>3</v>
      </c>
      <c r="D44" s="12" t="s">
        <v>84</v>
      </c>
      <c r="E44" s="22">
        <v>41710</v>
      </c>
      <c r="F44" s="12">
        <v>1775</v>
      </c>
      <c r="G44" s="12">
        <v>1579</v>
      </c>
      <c r="H44" s="12">
        <v>1062</v>
      </c>
      <c r="I44" s="12">
        <v>0</v>
      </c>
      <c r="J44" s="12">
        <v>105</v>
      </c>
      <c r="K44" s="12">
        <v>0</v>
      </c>
      <c r="L44" s="12">
        <v>0</v>
      </c>
    </row>
    <row r="45" spans="1:12" ht="13.5">
      <c r="A45" s="12"/>
      <c r="B45" s="12"/>
      <c r="C45" s="12">
        <v>4</v>
      </c>
      <c r="D45" s="12" t="s">
        <v>85</v>
      </c>
      <c r="E45" s="2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 ht="13.5">
      <c r="A46" s="12"/>
      <c r="B46" s="12"/>
      <c r="C46" s="12">
        <v>5</v>
      </c>
      <c r="D46" s="12" t="s">
        <v>86</v>
      </c>
      <c r="E46" s="22">
        <v>83599</v>
      </c>
      <c r="F46" s="12">
        <v>2410</v>
      </c>
      <c r="G46" s="12">
        <v>8379</v>
      </c>
      <c r="H46" s="12">
        <v>2207</v>
      </c>
      <c r="I46" s="12">
        <v>0</v>
      </c>
      <c r="J46" s="12">
        <v>1169</v>
      </c>
      <c r="K46" s="12">
        <v>0</v>
      </c>
      <c r="L46" s="12">
        <v>0</v>
      </c>
    </row>
    <row r="47" spans="1:12" ht="13.5">
      <c r="A47" s="12"/>
      <c r="B47" s="12"/>
      <c r="C47" s="12">
        <v>6</v>
      </c>
      <c r="D47" s="12" t="s">
        <v>87</v>
      </c>
      <c r="E47" s="22">
        <v>0</v>
      </c>
      <c r="F47" s="12">
        <v>1032</v>
      </c>
      <c r="G47" s="12">
        <v>0</v>
      </c>
      <c r="H47" s="12">
        <v>377</v>
      </c>
      <c r="I47" s="12">
        <v>0</v>
      </c>
      <c r="J47" s="12">
        <v>0</v>
      </c>
      <c r="K47" s="12">
        <v>0</v>
      </c>
      <c r="L47" s="12">
        <v>0</v>
      </c>
    </row>
    <row r="48" spans="1:12" ht="13.5">
      <c r="A48" s="12"/>
      <c r="B48" s="12"/>
      <c r="C48" s="12">
        <v>7</v>
      </c>
      <c r="D48" s="12" t="s">
        <v>88</v>
      </c>
      <c r="E48" s="22">
        <v>0</v>
      </c>
      <c r="F48" s="12">
        <v>536</v>
      </c>
      <c r="G48" s="12">
        <v>0</v>
      </c>
      <c r="H48" s="12">
        <v>550</v>
      </c>
      <c r="I48" s="12">
        <v>0</v>
      </c>
      <c r="J48" s="12">
        <v>439</v>
      </c>
      <c r="K48" s="12">
        <v>0</v>
      </c>
      <c r="L48" s="12">
        <v>0</v>
      </c>
    </row>
    <row r="49" spans="1:12" ht="13.5">
      <c r="A49" s="12"/>
      <c r="B49" s="12"/>
      <c r="C49" s="12">
        <v>8</v>
      </c>
      <c r="D49" s="12" t="s">
        <v>78</v>
      </c>
      <c r="E49" s="22">
        <v>483507</v>
      </c>
      <c r="F49" s="12">
        <v>12474</v>
      </c>
      <c r="G49" s="12">
        <v>52718</v>
      </c>
      <c r="H49" s="12">
        <v>8724</v>
      </c>
      <c r="I49" s="12">
        <v>36276</v>
      </c>
      <c r="J49" s="12">
        <v>3867</v>
      </c>
      <c r="K49" s="12">
        <v>33843</v>
      </c>
      <c r="L49" s="12">
        <v>3617</v>
      </c>
    </row>
    <row r="50" spans="1:12" ht="13.5">
      <c r="A50" s="12"/>
      <c r="B50" s="12"/>
      <c r="C50" s="12">
        <v>9</v>
      </c>
      <c r="D50" s="12" t="s">
        <v>68</v>
      </c>
      <c r="E50" s="22">
        <v>16280</v>
      </c>
      <c r="F50" s="12">
        <v>2316</v>
      </c>
      <c r="G50" s="12">
        <v>4103</v>
      </c>
      <c r="H50" s="12">
        <v>2019</v>
      </c>
      <c r="I50" s="12">
        <v>4103</v>
      </c>
      <c r="J50" s="12">
        <v>2316</v>
      </c>
      <c r="K50" s="12">
        <v>4103</v>
      </c>
      <c r="L50" s="12">
        <v>2316</v>
      </c>
    </row>
    <row r="51" spans="1:12" ht="13.5">
      <c r="A51" s="12"/>
      <c r="B51" s="12"/>
      <c r="C51" s="12">
        <v>10</v>
      </c>
      <c r="D51" s="23" t="s">
        <v>56</v>
      </c>
      <c r="E51" s="22">
        <v>19583</v>
      </c>
      <c r="F51" s="12">
        <v>3536</v>
      </c>
      <c r="G51" s="12">
        <v>8233</v>
      </c>
      <c r="H51" s="12">
        <v>3012</v>
      </c>
      <c r="I51" s="12">
        <v>8232</v>
      </c>
      <c r="J51" s="12">
        <v>1439</v>
      </c>
      <c r="K51" s="12">
        <v>4417</v>
      </c>
      <c r="L51" s="12">
        <v>1987</v>
      </c>
    </row>
    <row r="52" spans="1:12" ht="13.5">
      <c r="A52" s="12"/>
      <c r="B52" s="12"/>
      <c r="C52" s="12">
        <v>11</v>
      </c>
      <c r="D52" s="12" t="s">
        <v>89</v>
      </c>
      <c r="E52" s="22">
        <v>94285</v>
      </c>
      <c r="F52" s="12">
        <v>2213</v>
      </c>
      <c r="G52" s="12">
        <v>12326</v>
      </c>
      <c r="H52" s="12">
        <v>2794</v>
      </c>
      <c r="I52" s="12">
        <v>9528</v>
      </c>
      <c r="J52" s="12">
        <v>3003</v>
      </c>
      <c r="K52" s="12">
        <v>5598</v>
      </c>
      <c r="L52" s="12">
        <v>1540</v>
      </c>
    </row>
    <row r="53" spans="1:12" ht="13.5">
      <c r="A53" s="12"/>
      <c r="B53" s="12"/>
      <c r="C53" s="12">
        <v>12</v>
      </c>
      <c r="D53" s="12" t="s">
        <v>90</v>
      </c>
      <c r="E53" s="22">
        <v>17450</v>
      </c>
      <c r="F53" s="12">
        <v>2906</v>
      </c>
      <c r="G53" s="12">
        <v>1618</v>
      </c>
      <c r="H53" s="12">
        <v>1204</v>
      </c>
      <c r="I53" s="12">
        <v>0</v>
      </c>
      <c r="J53" s="12">
        <v>97</v>
      </c>
      <c r="K53" s="12">
        <v>0</v>
      </c>
      <c r="L53" s="12">
        <v>0</v>
      </c>
    </row>
    <row r="54" spans="1:12" ht="13.5">
      <c r="A54" s="18"/>
      <c r="B54" s="18" t="s">
        <v>91</v>
      </c>
      <c r="C54" s="18"/>
      <c r="D54" s="18"/>
      <c r="E54" s="18">
        <v>879921</v>
      </c>
      <c r="F54" s="18">
        <v>31226</v>
      </c>
      <c r="G54" s="18">
        <v>97819</v>
      </c>
      <c r="H54" s="18">
        <v>23271</v>
      </c>
      <c r="I54" s="18">
        <v>58139</v>
      </c>
      <c r="J54" s="18">
        <v>12435</v>
      </c>
      <c r="K54" s="18">
        <v>47961</v>
      </c>
      <c r="L54" s="18">
        <v>9460</v>
      </c>
    </row>
    <row r="55" spans="1:12" ht="13.5">
      <c r="A55" s="2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3.5">
      <c r="A56" s="67" t="s">
        <v>92</v>
      </c>
      <c r="B56" s="67"/>
      <c r="C56" s="67"/>
      <c r="D56" s="67"/>
      <c r="E56" s="29">
        <v>4654657</v>
      </c>
      <c r="F56" s="29">
        <v>290157</v>
      </c>
      <c r="G56" s="29">
        <v>438203</v>
      </c>
      <c r="H56" s="30">
        <v>141180</v>
      </c>
      <c r="I56" s="29">
        <v>254943</v>
      </c>
      <c r="J56" s="29">
        <v>77315</v>
      </c>
      <c r="K56" s="29">
        <v>150375</v>
      </c>
      <c r="L56" s="29">
        <v>40017</v>
      </c>
    </row>
  </sheetData>
  <sheetProtection password="CC29" sheet="1" objects="1" scenarios="1"/>
  <mergeCells count="13">
    <mergeCell ref="A5:D5"/>
    <mergeCell ref="B9:D9"/>
    <mergeCell ref="A10:D10"/>
    <mergeCell ref="A56:D56"/>
    <mergeCell ref="A1:L1"/>
    <mergeCell ref="A2:L2"/>
    <mergeCell ref="A3:A4"/>
    <mergeCell ref="B3:B4"/>
    <mergeCell ref="D3:D4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5">
      <selection activeCell="A1" sqref="A1:H1"/>
    </sheetView>
  </sheetViews>
  <sheetFormatPr defaultColWidth="9.140625" defaultRowHeight="12.75"/>
  <cols>
    <col min="1" max="1" width="12.28125" style="0" customWidth="1"/>
    <col min="2" max="2" width="19.421875" style="0" customWidth="1"/>
    <col min="3" max="3" width="16.00390625" style="0" customWidth="1"/>
    <col min="4" max="4" width="17.28125" style="0" customWidth="1"/>
    <col min="5" max="5" width="17.8515625" style="0" customWidth="1"/>
    <col min="6" max="6" width="14.28125" style="0" customWidth="1"/>
    <col min="7" max="7" width="13.421875" style="0" customWidth="1"/>
    <col min="8" max="8" width="11.8515625" style="0" customWidth="1"/>
  </cols>
  <sheetData>
    <row r="1" spans="1:8" ht="12.75">
      <c r="A1" s="53" t="s">
        <v>93</v>
      </c>
      <c r="B1" s="53"/>
      <c r="C1" s="53"/>
      <c r="D1" s="53"/>
      <c r="E1" s="53"/>
      <c r="F1" s="53"/>
      <c r="G1" s="53"/>
      <c r="H1" s="53"/>
    </row>
    <row r="2" spans="1:8" ht="15">
      <c r="A2" s="54" t="s">
        <v>94</v>
      </c>
      <c r="B2" s="55"/>
      <c r="C2" s="55"/>
      <c r="D2" s="55"/>
      <c r="E2" s="55"/>
      <c r="F2" s="55"/>
      <c r="G2" s="55"/>
      <c r="H2" s="56"/>
    </row>
    <row r="3" spans="1:8" ht="15">
      <c r="A3" s="57" t="s">
        <v>2</v>
      </c>
      <c r="B3" s="58"/>
      <c r="C3" s="58"/>
      <c r="D3" s="58"/>
      <c r="E3" s="58"/>
      <c r="F3" s="58"/>
      <c r="G3" s="58"/>
      <c r="H3" s="59"/>
    </row>
    <row r="4" spans="1:8" ht="30">
      <c r="A4" s="1" t="s">
        <v>3</v>
      </c>
      <c r="B4" s="1" t="s">
        <v>47</v>
      </c>
      <c r="C4" s="54" t="s">
        <v>5</v>
      </c>
      <c r="D4" s="55"/>
      <c r="E4" s="56"/>
      <c r="F4" s="54" t="s">
        <v>6</v>
      </c>
      <c r="G4" s="55"/>
      <c r="H4" s="56"/>
    </row>
    <row r="5" spans="1:8" ht="60">
      <c r="A5" s="1"/>
      <c r="B5" s="1"/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9</v>
      </c>
    </row>
    <row r="6" spans="1:8" ht="15">
      <c r="A6" s="2">
        <v>1</v>
      </c>
      <c r="B6" s="31" t="s">
        <v>95</v>
      </c>
      <c r="C6" s="3">
        <v>1</v>
      </c>
      <c r="D6" s="3"/>
      <c r="E6" s="3">
        <f>SUM(C6:D6)</f>
        <v>1</v>
      </c>
      <c r="F6" s="3"/>
      <c r="G6" s="3"/>
      <c r="H6" s="4"/>
    </row>
    <row r="7" spans="1:8" ht="15">
      <c r="A7" s="2">
        <v>2</v>
      </c>
      <c r="B7" s="31" t="s">
        <v>96</v>
      </c>
      <c r="C7" s="3">
        <v>5</v>
      </c>
      <c r="D7" s="3"/>
      <c r="E7" s="3">
        <f aca="true" t="shared" si="0" ref="E7:E33">SUM(C7:D7)</f>
        <v>5</v>
      </c>
      <c r="F7" s="3"/>
      <c r="G7" s="3"/>
      <c r="H7" s="4"/>
    </row>
    <row r="8" spans="1:8" ht="15">
      <c r="A8" s="2">
        <v>3</v>
      </c>
      <c r="B8" s="31" t="s">
        <v>97</v>
      </c>
      <c r="C8" s="3">
        <v>16</v>
      </c>
      <c r="D8" s="3"/>
      <c r="E8" s="3">
        <f t="shared" si="0"/>
        <v>16</v>
      </c>
      <c r="F8" s="3"/>
      <c r="G8" s="3"/>
      <c r="H8" s="4"/>
    </row>
    <row r="9" spans="1:8" ht="15">
      <c r="A9" s="2">
        <v>4</v>
      </c>
      <c r="B9" s="31" t="s">
        <v>98</v>
      </c>
      <c r="C9" s="3">
        <v>40</v>
      </c>
      <c r="D9" s="3">
        <v>13</v>
      </c>
      <c r="E9" s="3">
        <f t="shared" si="0"/>
        <v>53</v>
      </c>
      <c r="F9" s="3"/>
      <c r="G9" s="3"/>
      <c r="H9" s="4"/>
    </row>
    <row r="10" spans="1:8" ht="30">
      <c r="A10" s="2">
        <v>5</v>
      </c>
      <c r="B10" s="31" t="s">
        <v>99</v>
      </c>
      <c r="C10" s="3">
        <v>9</v>
      </c>
      <c r="D10" s="3">
        <v>1</v>
      </c>
      <c r="E10" s="3">
        <f t="shared" si="0"/>
        <v>10</v>
      </c>
      <c r="F10" s="3"/>
      <c r="G10" s="3"/>
      <c r="H10" s="4"/>
    </row>
    <row r="11" spans="1:8" ht="15">
      <c r="A11" s="2">
        <v>6</v>
      </c>
      <c r="B11" s="31" t="s">
        <v>74</v>
      </c>
      <c r="C11" s="3">
        <v>222</v>
      </c>
      <c r="D11" s="3">
        <v>79</v>
      </c>
      <c r="E11" s="3">
        <f t="shared" si="0"/>
        <v>301</v>
      </c>
      <c r="F11" s="3">
        <v>47</v>
      </c>
      <c r="G11" s="3">
        <v>1</v>
      </c>
      <c r="H11" s="4">
        <v>48</v>
      </c>
    </row>
    <row r="12" spans="1:8" ht="45">
      <c r="A12" s="2">
        <v>7</v>
      </c>
      <c r="B12" s="31" t="s">
        <v>100</v>
      </c>
      <c r="C12" s="3">
        <v>178</v>
      </c>
      <c r="D12" s="3">
        <v>50</v>
      </c>
      <c r="E12" s="3">
        <f t="shared" si="0"/>
        <v>228</v>
      </c>
      <c r="F12" s="3">
        <v>2</v>
      </c>
      <c r="G12" s="3"/>
      <c r="H12" s="4">
        <v>2</v>
      </c>
    </row>
    <row r="13" spans="1:8" ht="30">
      <c r="A13" s="2">
        <v>8</v>
      </c>
      <c r="B13" s="31" t="s">
        <v>101</v>
      </c>
      <c r="C13" s="3">
        <v>23</v>
      </c>
      <c r="D13" s="3">
        <v>5</v>
      </c>
      <c r="E13" s="3">
        <f t="shared" si="0"/>
        <v>28</v>
      </c>
      <c r="F13" s="3">
        <v>1</v>
      </c>
      <c r="G13" s="3"/>
      <c r="H13" s="4">
        <v>1</v>
      </c>
    </row>
    <row r="14" spans="1:8" ht="30">
      <c r="A14" s="2">
        <v>9</v>
      </c>
      <c r="B14" s="31" t="s">
        <v>102</v>
      </c>
      <c r="C14" s="3">
        <v>20</v>
      </c>
      <c r="D14" s="3">
        <v>12</v>
      </c>
      <c r="E14" s="3">
        <f t="shared" si="0"/>
        <v>32</v>
      </c>
      <c r="F14" s="3">
        <v>1</v>
      </c>
      <c r="G14" s="3"/>
      <c r="H14" s="4">
        <v>1</v>
      </c>
    </row>
    <row r="15" spans="1:8" ht="30">
      <c r="A15" s="2">
        <v>10</v>
      </c>
      <c r="B15" s="31" t="s">
        <v>103</v>
      </c>
      <c r="C15" s="3">
        <v>96</v>
      </c>
      <c r="D15" s="3">
        <v>28</v>
      </c>
      <c r="E15" s="3">
        <f t="shared" si="0"/>
        <v>124</v>
      </c>
      <c r="F15" s="3">
        <v>86</v>
      </c>
      <c r="G15" s="3"/>
      <c r="H15" s="4">
        <v>86</v>
      </c>
    </row>
    <row r="16" spans="1:8" ht="15">
      <c r="A16" s="2">
        <v>11</v>
      </c>
      <c r="B16" s="31" t="s">
        <v>104</v>
      </c>
      <c r="C16" s="3">
        <v>5</v>
      </c>
      <c r="D16" s="3"/>
      <c r="E16" s="3">
        <f t="shared" si="0"/>
        <v>5</v>
      </c>
      <c r="F16" s="3"/>
      <c r="G16" s="3"/>
      <c r="H16" s="4"/>
    </row>
    <row r="17" spans="1:8" ht="15">
      <c r="A17" s="2">
        <v>12</v>
      </c>
      <c r="B17" s="31" t="s">
        <v>75</v>
      </c>
      <c r="C17" s="3">
        <v>14</v>
      </c>
      <c r="D17" s="3">
        <v>7</v>
      </c>
      <c r="E17" s="3">
        <f t="shared" si="0"/>
        <v>21</v>
      </c>
      <c r="F17" s="3"/>
      <c r="G17" s="3"/>
      <c r="H17" s="4"/>
    </row>
    <row r="18" spans="1:8" ht="30">
      <c r="A18" s="2">
        <v>13</v>
      </c>
      <c r="B18" s="31" t="s">
        <v>105</v>
      </c>
      <c r="C18" s="3">
        <v>22</v>
      </c>
      <c r="D18" s="3">
        <v>8</v>
      </c>
      <c r="E18" s="3">
        <f t="shared" si="0"/>
        <v>30</v>
      </c>
      <c r="F18" s="3">
        <v>5</v>
      </c>
      <c r="G18" s="3"/>
      <c r="H18" s="4">
        <v>5</v>
      </c>
    </row>
    <row r="19" spans="1:8" ht="30">
      <c r="A19" s="2">
        <v>14</v>
      </c>
      <c r="B19" s="31" t="s">
        <v>106</v>
      </c>
      <c r="C19" s="3">
        <v>36</v>
      </c>
      <c r="D19" s="3">
        <v>9</v>
      </c>
      <c r="E19" s="3">
        <f t="shared" si="0"/>
        <v>45</v>
      </c>
      <c r="F19" s="3"/>
      <c r="G19" s="3"/>
      <c r="H19" s="4"/>
    </row>
    <row r="20" spans="1:8" ht="30">
      <c r="A20" s="2">
        <v>15</v>
      </c>
      <c r="B20" s="31" t="s">
        <v>107</v>
      </c>
      <c r="C20" s="3">
        <v>61</v>
      </c>
      <c r="D20" s="3">
        <v>12</v>
      </c>
      <c r="E20" s="3">
        <f t="shared" si="0"/>
        <v>73</v>
      </c>
      <c r="F20" s="3">
        <v>3</v>
      </c>
      <c r="G20" s="3"/>
      <c r="H20" s="4">
        <v>3</v>
      </c>
    </row>
    <row r="21" spans="1:8" ht="30">
      <c r="A21" s="2">
        <v>16</v>
      </c>
      <c r="B21" s="31" t="s">
        <v>108</v>
      </c>
      <c r="C21" s="3">
        <v>278</v>
      </c>
      <c r="D21" s="3">
        <v>238</v>
      </c>
      <c r="E21" s="3">
        <f t="shared" si="0"/>
        <v>516</v>
      </c>
      <c r="F21" s="3">
        <v>16</v>
      </c>
      <c r="G21" s="3"/>
      <c r="H21" s="4">
        <v>16</v>
      </c>
    </row>
    <row r="22" spans="1:8" ht="30">
      <c r="A22" s="2">
        <v>17</v>
      </c>
      <c r="B22" s="31" t="s">
        <v>109</v>
      </c>
      <c r="C22" s="3">
        <v>34</v>
      </c>
      <c r="D22" s="3">
        <v>36</v>
      </c>
      <c r="E22" s="3">
        <f t="shared" si="0"/>
        <v>70</v>
      </c>
      <c r="F22" s="3"/>
      <c r="G22" s="3"/>
      <c r="H22" s="4"/>
    </row>
    <row r="23" spans="1:8" ht="30">
      <c r="A23" s="2">
        <v>18</v>
      </c>
      <c r="B23" s="31" t="s">
        <v>110</v>
      </c>
      <c r="C23" s="3">
        <v>214</v>
      </c>
      <c r="D23" s="3">
        <v>159</v>
      </c>
      <c r="E23" s="3">
        <f t="shared" si="0"/>
        <v>373</v>
      </c>
      <c r="F23" s="3">
        <v>19</v>
      </c>
      <c r="G23" s="3"/>
      <c r="H23" s="4">
        <v>19</v>
      </c>
    </row>
    <row r="24" spans="1:8" ht="30">
      <c r="A24" s="2">
        <v>19</v>
      </c>
      <c r="B24" s="31" t="s">
        <v>111</v>
      </c>
      <c r="C24" s="3">
        <v>2</v>
      </c>
      <c r="D24" s="3"/>
      <c r="E24" s="3">
        <f t="shared" si="0"/>
        <v>2</v>
      </c>
      <c r="F24" s="3"/>
      <c r="G24" s="3"/>
      <c r="H24" s="4"/>
    </row>
    <row r="25" spans="1:8" ht="15">
      <c r="A25" s="2">
        <v>20</v>
      </c>
      <c r="B25" s="31" t="s">
        <v>112</v>
      </c>
      <c r="C25" s="3">
        <v>1</v>
      </c>
      <c r="D25" s="3"/>
      <c r="E25" s="3">
        <f t="shared" si="0"/>
        <v>1</v>
      </c>
      <c r="F25" s="3"/>
      <c r="G25" s="3"/>
      <c r="H25" s="4"/>
    </row>
    <row r="26" spans="1:8" ht="30">
      <c r="A26" s="2">
        <v>21</v>
      </c>
      <c r="B26" s="31" t="s">
        <v>113</v>
      </c>
      <c r="C26" s="3">
        <v>79</v>
      </c>
      <c r="D26" s="3">
        <v>40</v>
      </c>
      <c r="E26" s="3">
        <f t="shared" si="0"/>
        <v>119</v>
      </c>
      <c r="F26" s="3"/>
      <c r="G26" s="3"/>
      <c r="H26" s="4"/>
    </row>
    <row r="27" spans="1:8" ht="15">
      <c r="A27" s="2">
        <v>22</v>
      </c>
      <c r="B27" s="31" t="s">
        <v>114</v>
      </c>
      <c r="C27" s="3">
        <v>165</v>
      </c>
      <c r="D27" s="3">
        <v>107</v>
      </c>
      <c r="E27" s="3">
        <f t="shared" si="0"/>
        <v>272</v>
      </c>
      <c r="F27" s="3">
        <v>23</v>
      </c>
      <c r="G27" s="3"/>
      <c r="H27" s="4">
        <v>23</v>
      </c>
    </row>
    <row r="28" spans="1:8" ht="15">
      <c r="A28" s="2">
        <v>23</v>
      </c>
      <c r="B28" s="31" t="s">
        <v>115</v>
      </c>
      <c r="C28" s="3">
        <v>149</v>
      </c>
      <c r="D28" s="3">
        <v>98</v>
      </c>
      <c r="E28" s="3">
        <f t="shared" si="0"/>
        <v>247</v>
      </c>
      <c r="F28" s="3">
        <v>4</v>
      </c>
      <c r="G28" s="3"/>
      <c r="H28" s="4">
        <v>4</v>
      </c>
    </row>
    <row r="29" spans="1:8" ht="15">
      <c r="A29" s="2">
        <v>24</v>
      </c>
      <c r="B29" s="32" t="s">
        <v>69</v>
      </c>
      <c r="C29" s="3">
        <v>255</v>
      </c>
      <c r="D29" s="3">
        <v>184</v>
      </c>
      <c r="E29" s="3">
        <f t="shared" si="0"/>
        <v>439</v>
      </c>
      <c r="F29" s="3">
        <v>44</v>
      </c>
      <c r="G29" s="3">
        <v>3</v>
      </c>
      <c r="H29" s="4">
        <v>47</v>
      </c>
    </row>
    <row r="30" spans="1:8" ht="15">
      <c r="A30" s="2">
        <v>25</v>
      </c>
      <c r="B30" s="33" t="s">
        <v>116</v>
      </c>
      <c r="C30" s="3">
        <v>19</v>
      </c>
      <c r="D30" s="3"/>
      <c r="E30" s="3">
        <f t="shared" si="0"/>
        <v>19</v>
      </c>
      <c r="F30" s="3"/>
      <c r="G30" s="3"/>
      <c r="H30" s="4"/>
    </row>
    <row r="31" spans="1:8" ht="15">
      <c r="A31" s="2">
        <v>26</v>
      </c>
      <c r="B31" s="33" t="s">
        <v>117</v>
      </c>
      <c r="C31" s="3">
        <v>32</v>
      </c>
      <c r="D31" s="3">
        <v>17</v>
      </c>
      <c r="E31" s="3">
        <f t="shared" si="0"/>
        <v>49</v>
      </c>
      <c r="F31" s="3">
        <v>42</v>
      </c>
      <c r="G31" s="3">
        <v>1</v>
      </c>
      <c r="H31" s="4">
        <v>43</v>
      </c>
    </row>
    <row r="32" spans="1:8" ht="15">
      <c r="A32" s="2">
        <v>27</v>
      </c>
      <c r="B32" s="31" t="s">
        <v>60</v>
      </c>
      <c r="C32" s="3">
        <v>198</v>
      </c>
      <c r="D32" s="3">
        <v>96</v>
      </c>
      <c r="E32" s="3">
        <f t="shared" si="0"/>
        <v>294</v>
      </c>
      <c r="F32" s="3">
        <v>9</v>
      </c>
      <c r="G32" s="3"/>
      <c r="H32" s="4">
        <v>9</v>
      </c>
    </row>
    <row r="33" spans="1:8" ht="30">
      <c r="A33" s="2">
        <v>28</v>
      </c>
      <c r="B33" s="31" t="s">
        <v>118</v>
      </c>
      <c r="C33" s="3">
        <v>22</v>
      </c>
      <c r="D33" s="3"/>
      <c r="E33" s="3">
        <f t="shared" si="0"/>
        <v>22</v>
      </c>
      <c r="F33" s="3"/>
      <c r="G33" s="3"/>
      <c r="H33" s="4"/>
    </row>
    <row r="34" spans="1:8" ht="15">
      <c r="A34" s="2"/>
      <c r="B34" s="6" t="s">
        <v>9</v>
      </c>
      <c r="C34" s="7">
        <f>SUM(C6:C33)</f>
        <v>2196</v>
      </c>
      <c r="D34" s="7">
        <f>SUM(D6:D33)</f>
        <v>1199</v>
      </c>
      <c r="E34" s="7">
        <f>SUM(E6:E33)</f>
        <v>3395</v>
      </c>
      <c r="F34" s="7">
        <f>SUM(F6:F33)</f>
        <v>302</v>
      </c>
      <c r="G34" s="7">
        <v>5</v>
      </c>
      <c r="H34" s="8">
        <f>F34+G34</f>
        <v>307</v>
      </c>
    </row>
    <row r="35" spans="1:8" ht="15">
      <c r="A35" s="68" t="s">
        <v>42</v>
      </c>
      <c r="B35" s="69"/>
      <c r="C35" s="69"/>
      <c r="D35" s="69"/>
      <c r="E35" s="69"/>
      <c r="F35" s="69"/>
      <c r="G35" s="69"/>
      <c r="H35" s="70"/>
    </row>
  </sheetData>
  <sheetProtection password="CC29" sheet="1" objects="1" scenarios="1"/>
  <mergeCells count="6">
    <mergeCell ref="A35:H35"/>
    <mergeCell ref="A1:H1"/>
    <mergeCell ref="A2:H2"/>
    <mergeCell ref="A3:H3"/>
    <mergeCell ref="C4:E4"/>
    <mergeCell ref="F4:H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D17" sqref="D17"/>
    </sheetView>
  </sheetViews>
  <sheetFormatPr defaultColWidth="9.140625" defaultRowHeight="12.75"/>
  <cols>
    <col min="2" max="2" width="25.57421875" style="0" customWidth="1"/>
    <col min="3" max="3" width="4.57421875" style="0" customWidth="1"/>
  </cols>
  <sheetData>
    <row r="1" spans="1:13" ht="12.75">
      <c r="A1" s="60" t="s">
        <v>119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0" t="s">
        <v>120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2.75">
      <c r="A3" s="60" t="s">
        <v>122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>
      <c r="A4" s="35" t="s">
        <v>124</v>
      </c>
      <c r="B4" s="35" t="s">
        <v>125</v>
      </c>
      <c r="C4" s="35"/>
      <c r="D4" s="60" t="s">
        <v>191</v>
      </c>
      <c r="E4" s="60"/>
      <c r="F4" s="60"/>
      <c r="G4" s="60"/>
      <c r="H4" s="60"/>
      <c r="I4" s="60" t="s">
        <v>126</v>
      </c>
      <c r="J4" s="60"/>
      <c r="K4" s="60"/>
      <c r="L4" s="60"/>
      <c r="M4" s="60"/>
    </row>
    <row r="5" spans="1:13" ht="12.75">
      <c r="A5" s="35" t="s">
        <v>129</v>
      </c>
      <c r="B5" s="35"/>
      <c r="C5" s="35"/>
      <c r="D5" s="35" t="s">
        <v>130</v>
      </c>
      <c r="E5" s="35" t="s">
        <v>131</v>
      </c>
      <c r="F5" s="35" t="s">
        <v>132</v>
      </c>
      <c r="G5" s="35" t="s">
        <v>133</v>
      </c>
      <c r="H5" s="35" t="s">
        <v>134</v>
      </c>
      <c r="I5" s="60" t="s">
        <v>135</v>
      </c>
      <c r="J5" s="60"/>
      <c r="K5" s="60"/>
      <c r="L5" s="60"/>
      <c r="M5" s="60"/>
    </row>
    <row r="6" spans="1:13" ht="12.75">
      <c r="A6" s="35" t="s">
        <v>137</v>
      </c>
      <c r="B6" s="35" t="s">
        <v>138</v>
      </c>
      <c r="C6" s="35"/>
      <c r="D6" s="35"/>
      <c r="E6" s="35"/>
      <c r="F6" s="35"/>
      <c r="G6" s="35"/>
      <c r="H6" s="35"/>
      <c r="I6" s="35" t="s">
        <v>139</v>
      </c>
      <c r="J6" s="35" t="s">
        <v>140</v>
      </c>
      <c r="K6" s="35" t="s">
        <v>141</v>
      </c>
      <c r="L6" s="35" t="s">
        <v>133</v>
      </c>
      <c r="M6" s="35" t="s">
        <v>142</v>
      </c>
    </row>
    <row r="7" spans="1:13" ht="12.75">
      <c r="A7" s="35">
        <v>1</v>
      </c>
      <c r="B7" s="35" t="s">
        <v>74</v>
      </c>
      <c r="C7" s="35"/>
      <c r="D7" s="35">
        <v>234</v>
      </c>
      <c r="E7" s="35">
        <v>120</v>
      </c>
      <c r="F7" s="35">
        <v>124</v>
      </c>
      <c r="G7" s="35">
        <v>142</v>
      </c>
      <c r="H7" s="35">
        <v>620</v>
      </c>
      <c r="I7" s="35">
        <v>386660</v>
      </c>
      <c r="J7" s="35">
        <v>412394</v>
      </c>
      <c r="K7" s="35">
        <v>694374</v>
      </c>
      <c r="L7" s="35">
        <v>2141787</v>
      </c>
      <c r="M7" s="35">
        <v>3635215</v>
      </c>
    </row>
    <row r="8" spans="1:13" ht="12.75">
      <c r="A8" s="35">
        <v>2</v>
      </c>
      <c r="B8" s="35" t="s">
        <v>103</v>
      </c>
      <c r="C8" s="35"/>
      <c r="D8" s="35">
        <v>94</v>
      </c>
      <c r="E8" s="35">
        <v>82</v>
      </c>
      <c r="F8" s="35">
        <v>73</v>
      </c>
      <c r="G8" s="35">
        <v>77</v>
      </c>
      <c r="H8" s="35">
        <v>326</v>
      </c>
      <c r="I8" s="35">
        <v>136425</v>
      </c>
      <c r="J8" s="35">
        <v>306591</v>
      </c>
      <c r="K8" s="35">
        <v>255977</v>
      </c>
      <c r="L8" s="35">
        <v>1013525</v>
      </c>
      <c r="M8" s="35">
        <v>1712518</v>
      </c>
    </row>
    <row r="9" spans="1:13" ht="12.75">
      <c r="A9" s="35">
        <v>3</v>
      </c>
      <c r="B9" s="35" t="s">
        <v>69</v>
      </c>
      <c r="C9" s="35"/>
      <c r="D9" s="35">
        <v>227</v>
      </c>
      <c r="E9" s="35">
        <v>144</v>
      </c>
      <c r="F9" s="35">
        <v>95</v>
      </c>
      <c r="G9" s="35">
        <v>107</v>
      </c>
      <c r="H9" s="35">
        <v>573</v>
      </c>
      <c r="I9" s="35">
        <v>295800</v>
      </c>
      <c r="J9" s="35">
        <v>344400</v>
      </c>
      <c r="K9" s="35">
        <v>470800</v>
      </c>
      <c r="L9" s="35">
        <v>910400</v>
      </c>
      <c r="M9" s="35">
        <v>2021400</v>
      </c>
    </row>
    <row r="10" spans="1:13" ht="12.75">
      <c r="A10" s="35">
        <v>4</v>
      </c>
      <c r="B10" s="35" t="s">
        <v>113</v>
      </c>
      <c r="C10" s="35"/>
      <c r="D10" s="35">
        <v>32</v>
      </c>
      <c r="E10" s="35">
        <v>40</v>
      </c>
      <c r="F10" s="35">
        <v>37</v>
      </c>
      <c r="G10" s="35">
        <v>18</v>
      </c>
      <c r="H10" s="35">
        <v>127</v>
      </c>
      <c r="I10" s="35">
        <v>29268</v>
      </c>
      <c r="J10" s="35">
        <v>113677</v>
      </c>
      <c r="K10" s="35">
        <v>148612</v>
      </c>
      <c r="L10" s="35">
        <v>91429</v>
      </c>
      <c r="M10" s="35">
        <v>382986</v>
      </c>
    </row>
    <row r="11" spans="1:13" ht="12.75">
      <c r="A11" s="35">
        <v>5</v>
      </c>
      <c r="B11" s="35" t="s">
        <v>114</v>
      </c>
      <c r="C11" s="35"/>
      <c r="D11" s="35">
        <v>62</v>
      </c>
      <c r="E11" s="35">
        <v>164</v>
      </c>
      <c r="F11" s="35">
        <v>116</v>
      </c>
      <c r="G11" s="35">
        <v>144</v>
      </c>
      <c r="H11" s="35">
        <v>486</v>
      </c>
      <c r="I11" s="35">
        <v>112481</v>
      </c>
      <c r="J11" s="35">
        <v>424677</v>
      </c>
      <c r="K11" s="35">
        <v>832311</v>
      </c>
      <c r="L11" s="35">
        <v>2063931</v>
      </c>
      <c r="M11" s="35">
        <v>3433400</v>
      </c>
    </row>
    <row r="12" spans="1:13" ht="12.75">
      <c r="A12" s="35">
        <v>6</v>
      </c>
      <c r="B12" s="35" t="s">
        <v>115</v>
      </c>
      <c r="C12" s="35"/>
      <c r="D12" s="35">
        <v>209</v>
      </c>
      <c r="E12" s="35">
        <v>123</v>
      </c>
      <c r="F12" s="35">
        <v>110</v>
      </c>
      <c r="G12" s="35">
        <v>113</v>
      </c>
      <c r="H12" s="35">
        <v>555</v>
      </c>
      <c r="I12" s="35">
        <v>269009</v>
      </c>
      <c r="J12" s="35">
        <v>435044</v>
      </c>
      <c r="K12" s="35">
        <v>570359</v>
      </c>
      <c r="L12" s="35">
        <v>1232223</v>
      </c>
      <c r="M12" s="35">
        <v>2506635</v>
      </c>
    </row>
    <row r="13" spans="1:13" ht="12.75">
      <c r="A13" s="35">
        <v>7</v>
      </c>
      <c r="B13" s="35" t="s">
        <v>60</v>
      </c>
      <c r="C13" s="35"/>
      <c r="D13" s="35">
        <v>221</v>
      </c>
      <c r="E13" s="35">
        <v>90</v>
      </c>
      <c r="F13" s="35">
        <v>77</v>
      </c>
      <c r="G13" s="35">
        <v>64</v>
      </c>
      <c r="H13" s="35">
        <v>452</v>
      </c>
      <c r="I13" s="35">
        <v>262581</v>
      </c>
      <c r="J13" s="35">
        <v>173528</v>
      </c>
      <c r="K13" s="35">
        <v>317488</v>
      </c>
      <c r="L13" s="35">
        <v>591265</v>
      </c>
      <c r="M13" s="35">
        <v>1344862</v>
      </c>
    </row>
    <row r="14" spans="1:13" ht="12.75">
      <c r="A14" s="35"/>
      <c r="B14" s="35" t="s">
        <v>143</v>
      </c>
      <c r="C14" s="35"/>
      <c r="D14" s="35">
        <v>1079</v>
      </c>
      <c r="E14" s="35">
        <v>763</v>
      </c>
      <c r="F14" s="35">
        <v>632</v>
      </c>
      <c r="G14" s="35">
        <v>665</v>
      </c>
      <c r="H14" s="35">
        <v>3139</v>
      </c>
      <c r="I14" s="35">
        <v>1492224</v>
      </c>
      <c r="J14" s="35">
        <v>2210311</v>
      </c>
      <c r="K14" s="35">
        <v>3289921</v>
      </c>
      <c r="L14" s="35">
        <v>8044560</v>
      </c>
      <c r="M14" s="35">
        <v>15037016</v>
      </c>
    </row>
    <row r="15" spans="1:13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5" t="s">
        <v>144</v>
      </c>
      <c r="B17" s="35"/>
      <c r="C17" s="35"/>
      <c r="D17" s="35" t="s">
        <v>130</v>
      </c>
      <c r="E17" s="35" t="s">
        <v>131</v>
      </c>
      <c r="F17" s="35" t="s">
        <v>132</v>
      </c>
      <c r="G17" s="35" t="s">
        <v>133</v>
      </c>
      <c r="H17" s="35" t="s">
        <v>134</v>
      </c>
      <c r="I17" s="35" t="s">
        <v>139</v>
      </c>
      <c r="J17" s="35" t="s">
        <v>140</v>
      </c>
      <c r="K17" s="35" t="s">
        <v>141</v>
      </c>
      <c r="L17" s="35" t="s">
        <v>133</v>
      </c>
      <c r="M17" s="35" t="s">
        <v>142</v>
      </c>
    </row>
    <row r="18" spans="1:13" ht="12.75">
      <c r="A18" s="35">
        <v>1</v>
      </c>
      <c r="B18" s="35" t="s">
        <v>95</v>
      </c>
      <c r="C18" s="35"/>
      <c r="D18" s="35">
        <v>2</v>
      </c>
      <c r="E18" s="35">
        <v>1</v>
      </c>
      <c r="F18" s="35">
        <v>12</v>
      </c>
      <c r="G18" s="35">
        <v>11</v>
      </c>
      <c r="H18" s="35">
        <v>26</v>
      </c>
      <c r="I18" s="35">
        <v>2613</v>
      </c>
      <c r="J18" s="35">
        <v>790</v>
      </c>
      <c r="K18" s="35">
        <v>20362</v>
      </c>
      <c r="L18" s="35">
        <v>252470</v>
      </c>
      <c r="M18" s="35">
        <v>276235</v>
      </c>
    </row>
    <row r="19" spans="1:13" ht="12.75">
      <c r="A19" s="35">
        <v>2</v>
      </c>
      <c r="B19" s="35" t="s">
        <v>96</v>
      </c>
      <c r="C19" s="35"/>
      <c r="D19" s="35">
        <v>1</v>
      </c>
      <c r="E19" s="35">
        <v>5</v>
      </c>
      <c r="F19" s="35">
        <v>14</v>
      </c>
      <c r="G19" s="35">
        <v>39</v>
      </c>
      <c r="H19" s="35">
        <v>59</v>
      </c>
      <c r="I19" s="35">
        <v>1392</v>
      </c>
      <c r="J19" s="35">
        <v>8337</v>
      </c>
      <c r="K19" s="35">
        <v>31659</v>
      </c>
      <c r="L19" s="35">
        <v>230608</v>
      </c>
      <c r="M19" s="35">
        <v>271996</v>
      </c>
    </row>
    <row r="20" spans="1:13" ht="12.75">
      <c r="A20" s="35">
        <v>3</v>
      </c>
      <c r="B20" s="35" t="s">
        <v>97</v>
      </c>
      <c r="C20" s="35"/>
      <c r="D20" s="35">
        <v>7</v>
      </c>
      <c r="E20" s="35">
        <v>4</v>
      </c>
      <c r="F20" s="35">
        <v>23</v>
      </c>
      <c r="G20" s="35">
        <v>27</v>
      </c>
      <c r="H20" s="35">
        <v>61</v>
      </c>
      <c r="I20" s="35">
        <v>5276</v>
      </c>
      <c r="J20" s="35">
        <v>2617</v>
      </c>
      <c r="K20" s="35">
        <v>63727</v>
      </c>
      <c r="L20" s="35">
        <v>377062</v>
      </c>
      <c r="M20" s="35">
        <v>448682</v>
      </c>
    </row>
    <row r="21" spans="1:13" ht="12.75">
      <c r="A21" s="35">
        <v>4</v>
      </c>
      <c r="B21" s="35" t="s">
        <v>98</v>
      </c>
      <c r="C21" s="35"/>
      <c r="D21" s="35">
        <v>20</v>
      </c>
      <c r="E21" s="35">
        <v>13</v>
      </c>
      <c r="F21" s="35">
        <v>25</v>
      </c>
      <c r="G21" s="35">
        <v>31</v>
      </c>
      <c r="H21" s="35">
        <v>89</v>
      </c>
      <c r="I21" s="35">
        <v>29942</v>
      </c>
      <c r="J21" s="35">
        <v>17084</v>
      </c>
      <c r="K21" s="35">
        <v>97055</v>
      </c>
      <c r="L21" s="35">
        <v>408706</v>
      </c>
      <c r="M21" s="35">
        <v>552787</v>
      </c>
    </row>
    <row r="22" spans="1:13" ht="12.75">
      <c r="A22" s="35">
        <v>5</v>
      </c>
      <c r="B22" s="35" t="s">
        <v>99</v>
      </c>
      <c r="C22" s="35"/>
      <c r="D22" s="35">
        <v>8</v>
      </c>
      <c r="E22" s="35">
        <v>7</v>
      </c>
      <c r="F22" s="35">
        <v>21</v>
      </c>
      <c r="G22" s="35">
        <v>15</v>
      </c>
      <c r="H22" s="35">
        <v>51</v>
      </c>
      <c r="I22" s="35">
        <v>6572</v>
      </c>
      <c r="J22" s="35">
        <v>11514</v>
      </c>
      <c r="K22" s="35">
        <v>34972</v>
      </c>
      <c r="L22" s="35">
        <v>130941</v>
      </c>
      <c r="M22" s="35">
        <v>183999</v>
      </c>
    </row>
    <row r="23" spans="1:13" ht="12.75">
      <c r="A23" s="35">
        <v>6</v>
      </c>
      <c r="B23" s="35" t="s">
        <v>101</v>
      </c>
      <c r="C23" s="35"/>
      <c r="D23" s="35">
        <v>12</v>
      </c>
      <c r="E23" s="35">
        <v>19</v>
      </c>
      <c r="F23" s="35">
        <v>26</v>
      </c>
      <c r="G23" s="35">
        <v>31</v>
      </c>
      <c r="H23" s="35">
        <v>88</v>
      </c>
      <c r="I23" s="35">
        <v>10401</v>
      </c>
      <c r="J23" s="35">
        <v>11139</v>
      </c>
      <c r="K23" s="35">
        <v>29737</v>
      </c>
      <c r="L23" s="35">
        <v>212781</v>
      </c>
      <c r="M23" s="35">
        <v>264058</v>
      </c>
    </row>
    <row r="24" spans="1:13" ht="12.75">
      <c r="A24" s="35">
        <v>7</v>
      </c>
      <c r="B24" s="35" t="s">
        <v>104</v>
      </c>
      <c r="C24" s="35"/>
      <c r="D24" s="35">
        <v>5</v>
      </c>
      <c r="E24" s="35">
        <v>0</v>
      </c>
      <c r="F24" s="35">
        <v>12</v>
      </c>
      <c r="G24" s="35">
        <v>10</v>
      </c>
      <c r="H24" s="35">
        <v>27</v>
      </c>
      <c r="I24" s="35">
        <v>6924</v>
      </c>
      <c r="J24" s="35">
        <v>0</v>
      </c>
      <c r="K24" s="35">
        <v>15206</v>
      </c>
      <c r="L24" s="35">
        <v>63171</v>
      </c>
      <c r="M24" s="35">
        <v>85301</v>
      </c>
    </row>
    <row r="25" spans="1:13" ht="12.75">
      <c r="A25" s="35">
        <v>8</v>
      </c>
      <c r="B25" s="35" t="s">
        <v>75</v>
      </c>
      <c r="C25" s="35"/>
      <c r="D25" s="35">
        <v>7</v>
      </c>
      <c r="E25" s="35">
        <v>17</v>
      </c>
      <c r="F25" s="35">
        <v>19</v>
      </c>
      <c r="G25" s="35">
        <v>40</v>
      </c>
      <c r="H25" s="35">
        <v>83</v>
      </c>
      <c r="I25" s="35">
        <v>3186</v>
      </c>
      <c r="J25" s="35">
        <v>30709</v>
      </c>
      <c r="K25" s="35">
        <v>50185</v>
      </c>
      <c r="L25" s="35">
        <v>294973</v>
      </c>
      <c r="M25" s="35">
        <v>379053</v>
      </c>
    </row>
    <row r="26" spans="1:13" ht="12.75">
      <c r="A26" s="35">
        <v>9</v>
      </c>
      <c r="B26" s="35" t="s">
        <v>105</v>
      </c>
      <c r="C26" s="35"/>
      <c r="D26" s="35">
        <v>22</v>
      </c>
      <c r="E26" s="35">
        <v>10</v>
      </c>
      <c r="F26" s="35">
        <v>22</v>
      </c>
      <c r="G26" s="35">
        <v>30</v>
      </c>
      <c r="H26" s="35">
        <v>84</v>
      </c>
      <c r="I26" s="35">
        <v>16415</v>
      </c>
      <c r="J26" s="35">
        <v>15606</v>
      </c>
      <c r="K26" s="35">
        <v>59116</v>
      </c>
      <c r="L26" s="35">
        <v>350954</v>
      </c>
      <c r="M26" s="35">
        <v>442091</v>
      </c>
    </row>
    <row r="27" spans="1:13" ht="12.75">
      <c r="A27" s="35">
        <v>10</v>
      </c>
      <c r="B27" s="35" t="s">
        <v>145</v>
      </c>
      <c r="C27" s="35"/>
      <c r="D27" s="35">
        <v>0</v>
      </c>
      <c r="E27" s="35">
        <v>3</v>
      </c>
      <c r="F27" s="35">
        <v>13</v>
      </c>
      <c r="G27" s="35">
        <v>13</v>
      </c>
      <c r="H27" s="35">
        <v>29</v>
      </c>
      <c r="I27" s="35">
        <v>0</v>
      </c>
      <c r="J27" s="35">
        <v>1766</v>
      </c>
      <c r="K27" s="35">
        <v>19568</v>
      </c>
      <c r="L27" s="35">
        <v>321731</v>
      </c>
      <c r="M27" s="35">
        <v>343065</v>
      </c>
    </row>
    <row r="28" spans="1:13" ht="12.75">
      <c r="A28" s="35">
        <v>11</v>
      </c>
      <c r="B28" s="35" t="s">
        <v>111</v>
      </c>
      <c r="C28" s="35"/>
      <c r="D28" s="35">
        <v>9</v>
      </c>
      <c r="E28" s="35">
        <v>3</v>
      </c>
      <c r="F28" s="35">
        <v>21</v>
      </c>
      <c r="G28" s="35">
        <v>25</v>
      </c>
      <c r="H28" s="35">
        <v>58</v>
      </c>
      <c r="I28" s="35">
        <v>2866</v>
      </c>
      <c r="J28" s="35">
        <v>1258</v>
      </c>
      <c r="K28" s="35">
        <v>36849</v>
      </c>
      <c r="L28" s="35">
        <v>298999</v>
      </c>
      <c r="M28" s="35">
        <v>339972</v>
      </c>
    </row>
    <row r="29" spans="1:13" ht="12.75">
      <c r="A29" s="35">
        <v>12</v>
      </c>
      <c r="B29" s="35" t="s">
        <v>146</v>
      </c>
      <c r="C29" s="35"/>
      <c r="D29" s="35">
        <v>0</v>
      </c>
      <c r="E29" s="35">
        <v>1</v>
      </c>
      <c r="F29" s="35">
        <v>2</v>
      </c>
      <c r="G29" s="35">
        <v>3</v>
      </c>
      <c r="H29" s="35">
        <v>6</v>
      </c>
      <c r="I29" s="35">
        <v>0</v>
      </c>
      <c r="J29" s="35">
        <v>1121</v>
      </c>
      <c r="K29" s="35">
        <v>2218</v>
      </c>
      <c r="L29" s="35">
        <v>39709</v>
      </c>
      <c r="M29" s="35">
        <v>43048</v>
      </c>
    </row>
    <row r="30" spans="1:13" ht="12.75">
      <c r="A30" s="35">
        <v>13</v>
      </c>
      <c r="B30" s="35" t="s">
        <v>147</v>
      </c>
      <c r="C30" s="35" t="s">
        <v>65</v>
      </c>
      <c r="D30" s="35">
        <v>0</v>
      </c>
      <c r="E30" s="35">
        <v>0</v>
      </c>
      <c r="F30" s="35">
        <v>1</v>
      </c>
      <c r="G30" s="35">
        <v>3</v>
      </c>
      <c r="H30" s="35">
        <v>4</v>
      </c>
      <c r="I30" s="35">
        <v>0</v>
      </c>
      <c r="J30" s="35">
        <v>0</v>
      </c>
      <c r="K30" s="35">
        <v>6770</v>
      </c>
      <c r="L30" s="35">
        <v>15475</v>
      </c>
      <c r="M30" s="35">
        <v>22245</v>
      </c>
    </row>
    <row r="31" spans="1:13" ht="12.75">
      <c r="A31" s="35">
        <v>14</v>
      </c>
      <c r="B31" s="35" t="s">
        <v>148</v>
      </c>
      <c r="C31" s="35" t="s">
        <v>65</v>
      </c>
      <c r="D31" s="35">
        <v>0</v>
      </c>
      <c r="E31" s="35">
        <v>0</v>
      </c>
      <c r="F31" s="35">
        <v>0</v>
      </c>
      <c r="G31" s="35">
        <v>3</v>
      </c>
      <c r="H31" s="35">
        <v>3</v>
      </c>
      <c r="I31" s="35">
        <v>0</v>
      </c>
      <c r="J31" s="35">
        <v>0</v>
      </c>
      <c r="K31" s="35">
        <v>0</v>
      </c>
      <c r="L31" s="35">
        <v>58971.57</v>
      </c>
      <c r="M31" s="35">
        <v>58971.57</v>
      </c>
    </row>
    <row r="32" spans="1:13" ht="12.75">
      <c r="A32" s="35">
        <v>15</v>
      </c>
      <c r="B32" s="35" t="s">
        <v>149</v>
      </c>
      <c r="C32" s="35" t="s">
        <v>65</v>
      </c>
      <c r="D32" s="35">
        <v>1</v>
      </c>
      <c r="E32" s="35">
        <v>0</v>
      </c>
      <c r="F32" s="35">
        <v>3</v>
      </c>
      <c r="G32" s="35">
        <v>11</v>
      </c>
      <c r="H32" s="35">
        <v>15</v>
      </c>
      <c r="I32" s="35">
        <v>1366</v>
      </c>
      <c r="J32" s="35">
        <v>0</v>
      </c>
      <c r="K32" s="35">
        <v>6059</v>
      </c>
      <c r="L32" s="35">
        <v>62777</v>
      </c>
      <c r="M32" s="35">
        <v>70202</v>
      </c>
    </row>
    <row r="33" spans="1:13" ht="12.75">
      <c r="A33" s="35">
        <v>16</v>
      </c>
      <c r="B33" s="35" t="s">
        <v>116</v>
      </c>
      <c r="C33" s="35"/>
      <c r="D33" s="35">
        <v>5</v>
      </c>
      <c r="E33" s="35">
        <v>1</v>
      </c>
      <c r="F33" s="35">
        <v>10</v>
      </c>
      <c r="G33" s="35">
        <v>21</v>
      </c>
      <c r="H33" s="35">
        <v>37</v>
      </c>
      <c r="I33" s="35">
        <v>3174</v>
      </c>
      <c r="J33" s="35">
        <v>1525</v>
      </c>
      <c r="K33" s="35">
        <v>12787</v>
      </c>
      <c r="L33" s="35">
        <v>337843</v>
      </c>
      <c r="M33" s="35">
        <v>355329</v>
      </c>
    </row>
    <row r="34" spans="1:13" ht="12.75">
      <c r="A34" s="35">
        <v>17</v>
      </c>
      <c r="B34" s="35" t="s">
        <v>117</v>
      </c>
      <c r="C34" s="35"/>
      <c r="D34" s="35">
        <v>18</v>
      </c>
      <c r="E34" s="35">
        <v>40</v>
      </c>
      <c r="F34" s="35">
        <v>31</v>
      </c>
      <c r="G34" s="35">
        <v>35</v>
      </c>
      <c r="H34" s="35">
        <v>124</v>
      </c>
      <c r="I34" s="35">
        <v>19356</v>
      </c>
      <c r="J34" s="35">
        <v>62133</v>
      </c>
      <c r="K34" s="35">
        <v>102546</v>
      </c>
      <c r="L34" s="35">
        <v>347906</v>
      </c>
      <c r="M34" s="35">
        <v>531941</v>
      </c>
    </row>
    <row r="35" spans="1:13" ht="12.75">
      <c r="A35" s="35">
        <v>18</v>
      </c>
      <c r="B35" s="35" t="s">
        <v>150</v>
      </c>
      <c r="C35" s="35"/>
      <c r="D35" s="35">
        <v>0</v>
      </c>
      <c r="E35" s="35">
        <v>0</v>
      </c>
      <c r="F35" s="35">
        <v>5</v>
      </c>
      <c r="G35" s="35">
        <v>9</v>
      </c>
      <c r="H35" s="35">
        <v>14</v>
      </c>
      <c r="I35" s="35">
        <v>0</v>
      </c>
      <c r="J35" s="35">
        <v>0</v>
      </c>
      <c r="K35" s="35">
        <v>3113</v>
      </c>
      <c r="L35" s="35">
        <v>43002</v>
      </c>
      <c r="M35" s="35">
        <v>46115</v>
      </c>
    </row>
    <row r="36" spans="1:13" ht="12.75">
      <c r="A36" s="35"/>
      <c r="B36" s="35" t="s">
        <v>151</v>
      </c>
      <c r="C36" s="35"/>
      <c r="D36" s="35">
        <v>117</v>
      </c>
      <c r="E36" s="35">
        <v>124</v>
      </c>
      <c r="F36" s="35">
        <v>260</v>
      </c>
      <c r="G36" s="35">
        <v>357</v>
      </c>
      <c r="H36" s="35">
        <v>858</v>
      </c>
      <c r="I36" s="35">
        <v>109483</v>
      </c>
      <c r="J36" s="35">
        <v>165599</v>
      </c>
      <c r="K36" s="35">
        <v>591929</v>
      </c>
      <c r="L36" s="35">
        <v>3848079.57</v>
      </c>
      <c r="M36" s="35">
        <v>4715090.57</v>
      </c>
    </row>
    <row r="37" spans="1:13" ht="12.75">
      <c r="A37" s="60" t="s">
        <v>119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2.75">
      <c r="A38" s="60" t="s">
        <v>120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2.75">
      <c r="A39" s="60" t="s">
        <v>122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.75">
      <c r="A40" s="35" t="s">
        <v>124</v>
      </c>
      <c r="B40" s="35" t="s">
        <v>125</v>
      </c>
      <c r="C40" s="35"/>
      <c r="D40" s="35" t="s">
        <v>153</v>
      </c>
      <c r="E40" s="35"/>
      <c r="F40" s="35"/>
      <c r="G40" s="35"/>
      <c r="H40" s="35"/>
      <c r="I40" s="60" t="s">
        <v>126</v>
      </c>
      <c r="J40" s="60"/>
      <c r="K40" s="60"/>
      <c r="L40" s="60"/>
      <c r="M40" s="60"/>
    </row>
    <row r="41" spans="1:13" ht="12.75">
      <c r="A41" s="35" t="s">
        <v>129</v>
      </c>
      <c r="B41" s="35"/>
      <c r="C41" s="35"/>
      <c r="D41" s="35" t="s">
        <v>130</v>
      </c>
      <c r="E41" s="35" t="s">
        <v>131</v>
      </c>
      <c r="F41" s="35" t="s">
        <v>132</v>
      </c>
      <c r="G41" s="35" t="s">
        <v>133</v>
      </c>
      <c r="H41" s="35" t="s">
        <v>134</v>
      </c>
      <c r="I41" s="35" t="s">
        <v>135</v>
      </c>
      <c r="J41" s="35"/>
      <c r="K41" s="35"/>
      <c r="L41" s="35"/>
      <c r="M41" s="35"/>
    </row>
    <row r="42" spans="1:13" ht="12.75">
      <c r="A42" s="35" t="s">
        <v>154</v>
      </c>
      <c r="B42" s="35" t="s">
        <v>155</v>
      </c>
      <c r="C42" s="35"/>
      <c r="D42" s="35"/>
      <c r="E42" s="35"/>
      <c r="F42" s="35"/>
      <c r="G42" s="35"/>
      <c r="H42" s="35"/>
      <c r="I42" s="35" t="s">
        <v>139</v>
      </c>
      <c r="J42" s="35" t="s">
        <v>140</v>
      </c>
      <c r="K42" s="35" t="s">
        <v>141</v>
      </c>
      <c r="L42" s="35" t="s">
        <v>133</v>
      </c>
      <c r="M42" s="35" t="s">
        <v>142</v>
      </c>
    </row>
    <row r="43" spans="1:13" ht="12.75">
      <c r="A43" s="35">
        <v>1</v>
      </c>
      <c r="B43" s="35" t="s">
        <v>107</v>
      </c>
      <c r="C43" s="35"/>
      <c r="D43" s="35">
        <v>88</v>
      </c>
      <c r="E43" s="35">
        <v>81</v>
      </c>
      <c r="F43" s="35">
        <v>69</v>
      </c>
      <c r="G43" s="35">
        <v>43</v>
      </c>
      <c r="H43" s="35">
        <v>281</v>
      </c>
      <c r="I43" s="35">
        <v>138498</v>
      </c>
      <c r="J43" s="35">
        <v>234472</v>
      </c>
      <c r="K43" s="35">
        <v>414528</v>
      </c>
      <c r="L43" s="35">
        <v>683810</v>
      </c>
      <c r="M43" s="35">
        <v>1471308</v>
      </c>
    </row>
    <row r="44" spans="1:13" ht="12.75">
      <c r="A44" s="35">
        <v>2</v>
      </c>
      <c r="B44" s="35" t="s">
        <v>106</v>
      </c>
      <c r="C44" s="35"/>
      <c r="D44" s="35">
        <v>27</v>
      </c>
      <c r="E44" s="35">
        <v>23</v>
      </c>
      <c r="F44" s="35">
        <v>32</v>
      </c>
      <c r="G44" s="35">
        <v>34</v>
      </c>
      <c r="H44" s="35">
        <v>116</v>
      </c>
      <c r="I44" s="35">
        <v>15994</v>
      </c>
      <c r="J44" s="35">
        <v>31213</v>
      </c>
      <c r="K44" s="35">
        <v>112085</v>
      </c>
      <c r="L44" s="35">
        <v>238922</v>
      </c>
      <c r="M44" s="35">
        <v>398214</v>
      </c>
    </row>
    <row r="45" spans="1:13" ht="12.75">
      <c r="A45" s="35">
        <v>3</v>
      </c>
      <c r="B45" s="35" t="s">
        <v>156</v>
      </c>
      <c r="C45" s="35"/>
      <c r="D45" s="35">
        <v>2</v>
      </c>
      <c r="E45" s="35">
        <v>2</v>
      </c>
      <c r="F45" s="35">
        <v>6</v>
      </c>
      <c r="G45" s="35">
        <v>5</v>
      </c>
      <c r="H45" s="35">
        <v>15</v>
      </c>
      <c r="I45" s="35">
        <v>790</v>
      </c>
      <c r="J45" s="35">
        <v>2636</v>
      </c>
      <c r="K45" s="35">
        <v>6839</v>
      </c>
      <c r="L45" s="35">
        <v>18828</v>
      </c>
      <c r="M45" s="35">
        <v>29093</v>
      </c>
    </row>
    <row r="46" spans="1:13" ht="12.75">
      <c r="A46" s="35">
        <v>4</v>
      </c>
      <c r="B46" s="35" t="s">
        <v>157</v>
      </c>
      <c r="C46" s="35"/>
      <c r="D46" s="35">
        <v>0</v>
      </c>
      <c r="E46" s="35">
        <v>2</v>
      </c>
      <c r="F46" s="35">
        <v>8</v>
      </c>
      <c r="G46" s="35">
        <v>0</v>
      </c>
      <c r="H46" s="35">
        <v>10</v>
      </c>
      <c r="I46" s="35">
        <v>0</v>
      </c>
      <c r="J46" s="35">
        <v>2383</v>
      </c>
      <c r="K46" s="35">
        <v>34655</v>
      </c>
      <c r="L46" s="35">
        <v>0</v>
      </c>
      <c r="M46" s="35">
        <v>37038</v>
      </c>
    </row>
    <row r="47" spans="1:13" ht="12.75">
      <c r="A47" s="35">
        <v>5</v>
      </c>
      <c r="B47" s="35" t="s">
        <v>158</v>
      </c>
      <c r="C47" s="35"/>
      <c r="D47" s="35">
        <v>0</v>
      </c>
      <c r="E47" s="35">
        <v>2</v>
      </c>
      <c r="F47" s="35">
        <v>3</v>
      </c>
      <c r="G47" s="35">
        <v>6</v>
      </c>
      <c r="H47" s="35">
        <v>11</v>
      </c>
      <c r="I47" s="35">
        <v>0</v>
      </c>
      <c r="J47" s="35">
        <v>4195</v>
      </c>
      <c r="K47" s="35">
        <v>6011</v>
      </c>
      <c r="L47" s="35">
        <v>35059</v>
      </c>
      <c r="M47" s="35">
        <v>45265</v>
      </c>
    </row>
    <row r="48" spans="1:13" ht="12.75">
      <c r="A48" s="35">
        <v>6</v>
      </c>
      <c r="B48" s="35" t="s">
        <v>159</v>
      </c>
      <c r="C48" s="35"/>
      <c r="D48" s="35">
        <v>8</v>
      </c>
      <c r="E48" s="35">
        <v>11</v>
      </c>
      <c r="F48" s="35">
        <v>19</v>
      </c>
      <c r="G48" s="35">
        <v>14</v>
      </c>
      <c r="H48" s="35">
        <v>52</v>
      </c>
      <c r="I48" s="35">
        <v>6352</v>
      </c>
      <c r="J48" s="35">
        <v>9576</v>
      </c>
      <c r="K48" s="35">
        <v>25351</v>
      </c>
      <c r="L48" s="35">
        <v>70795</v>
      </c>
      <c r="M48" s="35">
        <v>112074</v>
      </c>
    </row>
    <row r="49" spans="1:13" ht="12.75">
      <c r="A49" s="35">
        <v>7</v>
      </c>
      <c r="B49" s="35" t="s">
        <v>160</v>
      </c>
      <c r="C49" s="35" t="s">
        <v>65</v>
      </c>
      <c r="D49" s="35">
        <v>0</v>
      </c>
      <c r="E49" s="35">
        <v>0</v>
      </c>
      <c r="F49" s="35">
        <v>2</v>
      </c>
      <c r="G49" s="35">
        <v>3</v>
      </c>
      <c r="H49" s="35">
        <v>5</v>
      </c>
      <c r="I49" s="35">
        <v>0</v>
      </c>
      <c r="J49" s="35">
        <v>0</v>
      </c>
      <c r="K49" s="35">
        <v>5670.24</v>
      </c>
      <c r="L49" s="35">
        <v>40482.36</v>
      </c>
      <c r="M49" s="35">
        <v>46152.6</v>
      </c>
    </row>
    <row r="50" spans="1:13" ht="12.75">
      <c r="A50" s="35">
        <v>8</v>
      </c>
      <c r="B50" s="35" t="s">
        <v>161</v>
      </c>
      <c r="C50" s="35"/>
      <c r="D50" s="35">
        <v>0</v>
      </c>
      <c r="E50" s="35">
        <v>5</v>
      </c>
      <c r="F50" s="35">
        <v>9</v>
      </c>
      <c r="G50" s="35">
        <v>9</v>
      </c>
      <c r="H50" s="35">
        <v>23</v>
      </c>
      <c r="I50" s="35">
        <v>0</v>
      </c>
      <c r="J50" s="35">
        <v>5574</v>
      </c>
      <c r="K50" s="35">
        <v>17281</v>
      </c>
      <c r="L50" s="35">
        <v>93311</v>
      </c>
      <c r="M50" s="35">
        <v>116166</v>
      </c>
    </row>
    <row r="51" spans="1:13" ht="12.75">
      <c r="A51" s="35">
        <v>9</v>
      </c>
      <c r="B51" s="35" t="s">
        <v>162</v>
      </c>
      <c r="C51" s="35"/>
      <c r="D51" s="35">
        <v>1</v>
      </c>
      <c r="E51" s="35">
        <v>5</v>
      </c>
      <c r="F51" s="35">
        <v>7</v>
      </c>
      <c r="G51" s="35">
        <v>6</v>
      </c>
      <c r="H51" s="35">
        <v>19</v>
      </c>
      <c r="I51" s="35">
        <v>0</v>
      </c>
      <c r="J51" s="35">
        <v>8044</v>
      </c>
      <c r="K51" s="35">
        <v>15071</v>
      </c>
      <c r="L51" s="35">
        <v>75471</v>
      </c>
      <c r="M51" s="35">
        <v>98586</v>
      </c>
    </row>
    <row r="52" spans="1:13" ht="12.75">
      <c r="A52" s="35">
        <v>10</v>
      </c>
      <c r="B52" s="35" t="s">
        <v>112</v>
      </c>
      <c r="C52" s="35" t="s">
        <v>65</v>
      </c>
      <c r="D52" s="35">
        <v>5</v>
      </c>
      <c r="E52" s="35">
        <v>3</v>
      </c>
      <c r="F52" s="35">
        <v>2</v>
      </c>
      <c r="G52" s="35">
        <v>1</v>
      </c>
      <c r="H52" s="35">
        <v>11</v>
      </c>
      <c r="I52" s="35">
        <v>4424</v>
      </c>
      <c r="J52" s="35">
        <v>6216</v>
      </c>
      <c r="K52" s="35">
        <v>5546</v>
      </c>
      <c r="L52" s="35">
        <v>2490</v>
      </c>
      <c r="M52" s="35">
        <v>18676</v>
      </c>
    </row>
    <row r="53" spans="1:13" ht="12.75">
      <c r="A53" s="35">
        <v>11</v>
      </c>
      <c r="B53" s="35" t="s">
        <v>163</v>
      </c>
      <c r="C53" s="35"/>
      <c r="D53" s="35">
        <v>1</v>
      </c>
      <c r="E53" s="35">
        <v>3</v>
      </c>
      <c r="F53" s="35">
        <v>10</v>
      </c>
      <c r="G53" s="35">
        <v>20</v>
      </c>
      <c r="H53" s="35">
        <v>34</v>
      </c>
      <c r="I53" s="35">
        <v>512</v>
      </c>
      <c r="J53" s="35">
        <v>2644</v>
      </c>
      <c r="K53" s="35">
        <v>37072</v>
      </c>
      <c r="L53" s="35">
        <v>132499</v>
      </c>
      <c r="M53" s="35">
        <v>172727</v>
      </c>
    </row>
    <row r="54" spans="1:13" ht="12.75">
      <c r="A54" s="35">
        <v>12</v>
      </c>
      <c r="B54" s="35" t="s">
        <v>164</v>
      </c>
      <c r="C54" s="35" t="s">
        <v>65</v>
      </c>
      <c r="D54" s="35">
        <v>0</v>
      </c>
      <c r="E54" s="35">
        <v>0</v>
      </c>
      <c r="F54" s="35">
        <v>3</v>
      </c>
      <c r="G54" s="35">
        <v>2</v>
      </c>
      <c r="H54" s="35">
        <v>5</v>
      </c>
      <c r="I54" s="35">
        <v>0</v>
      </c>
      <c r="J54" s="35">
        <v>0</v>
      </c>
      <c r="K54" s="35">
        <v>7006</v>
      </c>
      <c r="L54" s="35">
        <v>26906</v>
      </c>
      <c r="M54" s="35">
        <v>33912</v>
      </c>
    </row>
    <row r="55" spans="1:13" ht="12.75">
      <c r="A55" s="35">
        <v>13</v>
      </c>
      <c r="B55" s="35" t="s">
        <v>165</v>
      </c>
      <c r="C55" s="35"/>
      <c r="D55" s="35">
        <v>10</v>
      </c>
      <c r="E55" s="35">
        <v>12</v>
      </c>
      <c r="F55" s="35">
        <v>22</v>
      </c>
      <c r="G55" s="35">
        <v>50</v>
      </c>
      <c r="H55" s="35">
        <v>94</v>
      </c>
      <c r="I55" s="35">
        <v>53075</v>
      </c>
      <c r="J55" s="35">
        <v>9985</v>
      </c>
      <c r="K55" s="35">
        <v>72949</v>
      </c>
      <c r="L55" s="35">
        <v>936882</v>
      </c>
      <c r="M55" s="35">
        <v>1072891</v>
      </c>
    </row>
    <row r="56" spans="1:13" ht="12.75">
      <c r="A56" s="35">
        <v>14</v>
      </c>
      <c r="B56" s="35" t="s">
        <v>166</v>
      </c>
      <c r="C56" s="35"/>
      <c r="D56" s="35">
        <v>3</v>
      </c>
      <c r="E56" s="35">
        <v>32</v>
      </c>
      <c r="F56" s="35">
        <v>35</v>
      </c>
      <c r="G56" s="35">
        <v>53</v>
      </c>
      <c r="H56" s="35">
        <v>123</v>
      </c>
      <c r="I56" s="35">
        <v>67566</v>
      </c>
      <c r="J56" s="35">
        <v>30805</v>
      </c>
      <c r="K56" s="35">
        <v>136387</v>
      </c>
      <c r="L56" s="35">
        <v>1111854</v>
      </c>
      <c r="M56" s="35">
        <v>1346612</v>
      </c>
    </row>
    <row r="57" spans="1:13" ht="12.75">
      <c r="A57" s="35">
        <v>15</v>
      </c>
      <c r="B57" s="35" t="s">
        <v>167</v>
      </c>
      <c r="C57" s="35"/>
      <c r="D57" s="35">
        <v>3</v>
      </c>
      <c r="E57" s="35">
        <v>4</v>
      </c>
      <c r="F57" s="35">
        <v>15</v>
      </c>
      <c r="G57" s="35">
        <v>10</v>
      </c>
      <c r="H57" s="35">
        <v>32</v>
      </c>
      <c r="I57" s="35">
        <v>775</v>
      </c>
      <c r="J57" s="35">
        <v>3632</v>
      </c>
      <c r="K57" s="35">
        <v>85448</v>
      </c>
      <c r="L57" s="35">
        <v>715783</v>
      </c>
      <c r="M57" s="35">
        <v>805638</v>
      </c>
    </row>
    <row r="58" spans="1:13" ht="12.75">
      <c r="A58" s="35">
        <v>16</v>
      </c>
      <c r="B58" s="35" t="s">
        <v>168</v>
      </c>
      <c r="C58" s="35"/>
      <c r="D58" s="35">
        <v>4</v>
      </c>
      <c r="E58" s="35">
        <v>19</v>
      </c>
      <c r="F58" s="35">
        <v>25</v>
      </c>
      <c r="G58" s="35">
        <v>23</v>
      </c>
      <c r="H58" s="35">
        <v>71</v>
      </c>
      <c r="I58" s="35">
        <v>18615</v>
      </c>
      <c r="J58" s="35">
        <v>41401</v>
      </c>
      <c r="K58" s="35">
        <v>144975</v>
      </c>
      <c r="L58" s="35">
        <v>394421</v>
      </c>
      <c r="M58" s="35">
        <v>599412</v>
      </c>
    </row>
    <row r="59" spans="1:13" ht="12.75">
      <c r="A59" s="35"/>
      <c r="B59" s="35" t="s">
        <v>169</v>
      </c>
      <c r="C59" s="35"/>
      <c r="D59" s="35">
        <v>152</v>
      </c>
      <c r="E59" s="35">
        <v>204</v>
      </c>
      <c r="F59" s="35">
        <v>267</v>
      </c>
      <c r="G59" s="35">
        <v>279</v>
      </c>
      <c r="H59" s="35">
        <v>902</v>
      </c>
      <c r="I59" s="35">
        <v>306601</v>
      </c>
      <c r="J59" s="35">
        <v>392776</v>
      </c>
      <c r="K59" s="35">
        <v>1126874.24</v>
      </c>
      <c r="L59" s="35">
        <v>4577513.36</v>
      </c>
      <c r="M59" s="35">
        <v>6403764.6</v>
      </c>
    </row>
    <row r="60" spans="1:13" ht="12.75">
      <c r="A60" s="35" t="s">
        <v>170</v>
      </c>
      <c r="B60" s="35" t="s">
        <v>171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>
      <c r="A61" s="35">
        <v>1</v>
      </c>
      <c r="B61" s="35" t="s">
        <v>172</v>
      </c>
      <c r="C61" s="35"/>
      <c r="D61" s="35">
        <v>150</v>
      </c>
      <c r="E61" s="35">
        <v>36</v>
      </c>
      <c r="F61" s="35">
        <v>23</v>
      </c>
      <c r="G61" s="35">
        <v>1</v>
      </c>
      <c r="H61" s="35">
        <v>210</v>
      </c>
      <c r="I61" s="35">
        <v>94845</v>
      </c>
      <c r="J61" s="35">
        <v>37961</v>
      </c>
      <c r="K61" s="35">
        <v>40570</v>
      </c>
      <c r="L61" s="35">
        <v>1764</v>
      </c>
      <c r="M61" s="35">
        <v>175140</v>
      </c>
    </row>
    <row r="62" spans="1:13" ht="12.75">
      <c r="A62" s="35">
        <v>2</v>
      </c>
      <c r="B62" s="35" t="s">
        <v>173</v>
      </c>
      <c r="C62" s="35"/>
      <c r="D62" s="35">
        <v>45</v>
      </c>
      <c r="E62" s="35">
        <v>7</v>
      </c>
      <c r="F62" s="35">
        <v>0</v>
      </c>
      <c r="G62" s="35">
        <v>0</v>
      </c>
      <c r="H62" s="35">
        <v>52</v>
      </c>
      <c r="I62" s="35">
        <v>18885.88</v>
      </c>
      <c r="J62" s="35">
        <v>10031.61</v>
      </c>
      <c r="K62" s="35">
        <v>0</v>
      </c>
      <c r="L62" s="35">
        <v>0</v>
      </c>
      <c r="M62" s="35">
        <v>28917.49</v>
      </c>
    </row>
    <row r="63" spans="1:13" ht="12.75">
      <c r="A63" s="35">
        <v>3</v>
      </c>
      <c r="B63" s="35" t="s">
        <v>174</v>
      </c>
      <c r="C63" s="35"/>
      <c r="D63" s="35">
        <v>92</v>
      </c>
      <c r="E63" s="35">
        <v>12</v>
      </c>
      <c r="F63" s="35">
        <v>15</v>
      </c>
      <c r="G63" s="35">
        <v>0</v>
      </c>
      <c r="H63" s="35">
        <v>119</v>
      </c>
      <c r="I63" s="35">
        <v>44575</v>
      </c>
      <c r="J63" s="35">
        <v>26386</v>
      </c>
      <c r="K63" s="35">
        <v>44178</v>
      </c>
      <c r="L63" s="35">
        <v>0</v>
      </c>
      <c r="M63" s="35">
        <v>115139</v>
      </c>
    </row>
    <row r="64" spans="1:13" ht="12.75">
      <c r="A64" s="35">
        <v>4</v>
      </c>
      <c r="B64" s="35" t="s">
        <v>175</v>
      </c>
      <c r="C64" s="35"/>
      <c r="D64" s="35">
        <v>313</v>
      </c>
      <c r="E64" s="35">
        <v>69</v>
      </c>
      <c r="F64" s="35">
        <v>43</v>
      </c>
      <c r="G64" s="35">
        <v>0</v>
      </c>
      <c r="H64" s="35">
        <v>425</v>
      </c>
      <c r="I64" s="35">
        <v>201448</v>
      </c>
      <c r="J64" s="35">
        <v>107412</v>
      </c>
      <c r="K64" s="35">
        <v>130274</v>
      </c>
      <c r="L64" s="35">
        <v>0</v>
      </c>
      <c r="M64" s="35">
        <v>439134</v>
      </c>
    </row>
    <row r="65" spans="1:13" ht="12.75">
      <c r="A65" s="35">
        <v>5</v>
      </c>
      <c r="B65" s="35" t="s">
        <v>176</v>
      </c>
      <c r="C65" s="35"/>
      <c r="D65" s="35">
        <v>278</v>
      </c>
      <c r="E65" s="35">
        <v>60</v>
      </c>
      <c r="F65" s="35">
        <v>27</v>
      </c>
      <c r="G65" s="35">
        <v>0</v>
      </c>
      <c r="H65" s="35">
        <v>365</v>
      </c>
      <c r="I65" s="35">
        <v>117953</v>
      </c>
      <c r="J65" s="35">
        <v>117579</v>
      </c>
      <c r="K65" s="35">
        <v>159988</v>
      </c>
      <c r="L65" s="35">
        <v>0</v>
      </c>
      <c r="M65" s="35">
        <v>395520</v>
      </c>
    </row>
    <row r="66" spans="1:13" ht="12.75">
      <c r="A66" s="35">
        <v>6</v>
      </c>
      <c r="B66" s="35" t="s">
        <v>177</v>
      </c>
      <c r="C66" s="35"/>
      <c r="D66" s="35">
        <v>23</v>
      </c>
      <c r="E66" s="35">
        <v>6</v>
      </c>
      <c r="F66" s="35">
        <v>1</v>
      </c>
      <c r="G66" s="35">
        <v>0</v>
      </c>
      <c r="H66" s="35">
        <v>30</v>
      </c>
      <c r="I66" s="35">
        <v>11237</v>
      </c>
      <c r="J66" s="35">
        <v>5727</v>
      </c>
      <c r="K66" s="35">
        <v>1966</v>
      </c>
      <c r="L66" s="35">
        <v>0</v>
      </c>
      <c r="M66" s="35">
        <v>18930</v>
      </c>
    </row>
    <row r="67" spans="1:13" ht="12.75">
      <c r="A67" s="35"/>
      <c r="B67" s="35" t="s">
        <v>178</v>
      </c>
      <c r="C67" s="35"/>
      <c r="D67" s="35">
        <v>901</v>
      </c>
      <c r="E67" s="35">
        <v>190</v>
      </c>
      <c r="F67" s="35">
        <v>109</v>
      </c>
      <c r="G67" s="35">
        <v>1</v>
      </c>
      <c r="H67" s="35">
        <v>1201</v>
      </c>
      <c r="I67" s="35">
        <v>488943.88</v>
      </c>
      <c r="J67" s="35">
        <v>305096.61</v>
      </c>
      <c r="K67" s="35">
        <v>376976</v>
      </c>
      <c r="L67" s="35">
        <v>1764</v>
      </c>
      <c r="M67" s="35">
        <v>1172780.49</v>
      </c>
    </row>
    <row r="68" spans="1:13" ht="12.75">
      <c r="A68" s="35" t="s">
        <v>179</v>
      </c>
      <c r="B68" s="35"/>
      <c r="C68" s="35"/>
      <c r="D68" s="35">
        <v>1348</v>
      </c>
      <c r="E68" s="35">
        <v>1091</v>
      </c>
      <c r="F68" s="35">
        <v>1159</v>
      </c>
      <c r="G68" s="35">
        <v>1301</v>
      </c>
      <c r="H68" s="35">
        <v>4899</v>
      </c>
      <c r="I68" s="35">
        <v>1908308</v>
      </c>
      <c r="J68" s="35">
        <v>2768686</v>
      </c>
      <c r="K68" s="35">
        <v>5008724.24</v>
      </c>
      <c r="L68" s="35">
        <v>16470152.93</v>
      </c>
      <c r="M68" s="35">
        <v>26155871.17</v>
      </c>
    </row>
    <row r="69" spans="1:13" ht="12.75">
      <c r="A69" s="35" t="s">
        <v>180</v>
      </c>
      <c r="B69" s="35"/>
      <c r="C69" s="35"/>
      <c r="D69" s="35">
        <v>2249</v>
      </c>
      <c r="E69" s="35">
        <v>1281</v>
      </c>
      <c r="F69" s="35">
        <v>1268</v>
      </c>
      <c r="G69" s="35">
        <v>1302</v>
      </c>
      <c r="H69" s="35">
        <v>6100</v>
      </c>
      <c r="I69" s="35">
        <v>2397251.88</v>
      </c>
      <c r="J69" s="35">
        <v>3073782.61</v>
      </c>
      <c r="K69" s="35">
        <v>5385700.24</v>
      </c>
      <c r="L69" s="35">
        <v>16471916.93</v>
      </c>
      <c r="M69" s="35">
        <v>27328651.66</v>
      </c>
    </row>
    <row r="70" spans="1:13" ht="12.75">
      <c r="A70" s="35" t="s">
        <v>181</v>
      </c>
      <c r="B70" s="35" t="s">
        <v>182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>
      <c r="A71" s="35">
        <v>1</v>
      </c>
      <c r="B71" s="35" t="s">
        <v>183</v>
      </c>
      <c r="C71" s="35"/>
      <c r="D71" s="35">
        <v>177</v>
      </c>
      <c r="E71" s="35">
        <v>0</v>
      </c>
      <c r="F71" s="35">
        <v>0</v>
      </c>
      <c r="G71" s="35">
        <v>0</v>
      </c>
      <c r="H71" s="35">
        <v>177</v>
      </c>
      <c r="I71" s="35">
        <v>0</v>
      </c>
      <c r="J71" s="35">
        <v>0</v>
      </c>
      <c r="K71" s="35">
        <v>0</v>
      </c>
      <c r="L71" s="35">
        <v>1450</v>
      </c>
      <c r="M71" s="35">
        <v>1450</v>
      </c>
    </row>
    <row r="72" spans="1:13" ht="12.75">
      <c r="A72" s="35">
        <v>2</v>
      </c>
      <c r="B72" s="35" t="s">
        <v>184</v>
      </c>
      <c r="C72" s="35"/>
      <c r="D72" s="35">
        <v>0</v>
      </c>
      <c r="E72" s="35">
        <v>0</v>
      </c>
      <c r="F72" s="35">
        <v>0</v>
      </c>
      <c r="G72" s="35">
        <v>31</v>
      </c>
      <c r="H72" s="35">
        <v>31</v>
      </c>
      <c r="I72" s="35">
        <v>0</v>
      </c>
      <c r="J72" s="35">
        <v>0</v>
      </c>
      <c r="K72" s="35">
        <v>0</v>
      </c>
      <c r="L72" s="35">
        <v>395488</v>
      </c>
      <c r="M72" s="35">
        <v>395488</v>
      </c>
    </row>
    <row r="73" spans="1:13" ht="12.75">
      <c r="A73" s="35">
        <v>3</v>
      </c>
      <c r="B73" s="35" t="s">
        <v>185</v>
      </c>
      <c r="C73" s="35"/>
      <c r="D73" s="35">
        <v>290</v>
      </c>
      <c r="E73" s="35">
        <v>135</v>
      </c>
      <c r="F73" s="35">
        <v>175</v>
      </c>
      <c r="G73" s="35">
        <v>0</v>
      </c>
      <c r="H73" s="35">
        <v>600</v>
      </c>
      <c r="I73" s="35">
        <v>229668</v>
      </c>
      <c r="J73" s="35">
        <v>178630</v>
      </c>
      <c r="K73" s="35">
        <v>223288</v>
      </c>
      <c r="L73" s="35">
        <v>0</v>
      </c>
      <c r="M73" s="35">
        <v>631586</v>
      </c>
    </row>
    <row r="74" spans="1:13" ht="12.75">
      <c r="A74" s="35"/>
      <c r="B74" s="35" t="s">
        <v>186</v>
      </c>
      <c r="C74" s="35"/>
      <c r="D74" s="35">
        <v>467</v>
      </c>
      <c r="E74" s="35">
        <v>135</v>
      </c>
      <c r="F74" s="35">
        <v>175</v>
      </c>
      <c r="G74" s="35">
        <v>31</v>
      </c>
      <c r="H74" s="35">
        <v>808</v>
      </c>
      <c r="I74" s="35">
        <v>229668</v>
      </c>
      <c r="J74" s="35">
        <v>178630</v>
      </c>
      <c r="K74" s="35">
        <v>223288</v>
      </c>
      <c r="L74" s="35">
        <v>396938</v>
      </c>
      <c r="M74" s="35">
        <v>1028524</v>
      </c>
    </row>
    <row r="75" spans="1:13" ht="12.75">
      <c r="A75" s="35" t="s">
        <v>187</v>
      </c>
      <c r="B75" s="35" t="s">
        <v>188</v>
      </c>
      <c r="C75" s="35"/>
      <c r="D75" s="35">
        <v>0</v>
      </c>
      <c r="E75" s="35">
        <v>0</v>
      </c>
      <c r="F75" s="35">
        <v>28</v>
      </c>
      <c r="G75" s="35">
        <v>1</v>
      </c>
      <c r="H75" s="35">
        <v>29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</row>
    <row r="76" spans="1:13" ht="12.75">
      <c r="A76" s="35"/>
      <c r="B76" s="35" t="s">
        <v>189</v>
      </c>
      <c r="C76" s="35"/>
      <c r="D76" s="35">
        <v>0</v>
      </c>
      <c r="E76" s="35">
        <v>0</v>
      </c>
      <c r="F76" s="35">
        <v>28</v>
      </c>
      <c r="G76" s="35">
        <v>1</v>
      </c>
      <c r="H76" s="35">
        <v>29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</row>
    <row r="77" spans="1:13" ht="12.75">
      <c r="A77" s="35"/>
      <c r="B77" s="35" t="s">
        <v>190</v>
      </c>
      <c r="C77" s="35"/>
      <c r="D77" s="37">
        <v>2716</v>
      </c>
      <c r="E77" s="37">
        <v>1416</v>
      </c>
      <c r="F77" s="37">
        <v>1471</v>
      </c>
      <c r="G77" s="37">
        <v>1334</v>
      </c>
      <c r="H77" s="37">
        <v>6937</v>
      </c>
      <c r="I77" s="37">
        <v>2626919.88</v>
      </c>
      <c r="J77" s="37">
        <v>3252412.61</v>
      </c>
      <c r="K77" s="37">
        <v>5608988.24</v>
      </c>
      <c r="L77" s="37">
        <v>16868854.93</v>
      </c>
      <c r="M77" s="37">
        <v>28357175.66</v>
      </c>
    </row>
  </sheetData>
  <sheetProtection password="CC29" sheet="1" objects="1" scenarios="1"/>
  <mergeCells count="10">
    <mergeCell ref="I40:M40"/>
    <mergeCell ref="I5:M5"/>
    <mergeCell ref="A37:M37"/>
    <mergeCell ref="A38:M38"/>
    <mergeCell ref="A39:M39"/>
    <mergeCell ref="A1:M1"/>
    <mergeCell ref="A2:M2"/>
    <mergeCell ref="A3:M3"/>
    <mergeCell ref="D4:H4"/>
    <mergeCell ref="I4:M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B32" sqref="B32"/>
    </sheetView>
  </sheetViews>
  <sheetFormatPr defaultColWidth="9.140625" defaultRowHeight="12.75"/>
  <cols>
    <col min="2" max="2" width="27.00390625" style="0" customWidth="1"/>
    <col min="6" max="6" width="10.8515625" style="0" customWidth="1"/>
  </cols>
  <sheetData>
    <row r="1" spans="1:12" ht="12.75">
      <c r="A1" s="60" t="s">
        <v>119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35" t="s">
        <v>123</v>
      </c>
      <c r="B3" s="35"/>
      <c r="C3" s="35"/>
      <c r="D3" s="35"/>
      <c r="E3" s="35"/>
      <c r="F3" s="35"/>
      <c r="G3" s="35"/>
      <c r="H3" s="35"/>
      <c r="I3" s="35"/>
      <c r="J3" s="35"/>
      <c r="K3" s="71"/>
      <c r="L3" s="72"/>
    </row>
    <row r="4" spans="1:12" ht="12.75">
      <c r="A4" s="35" t="s">
        <v>124</v>
      </c>
      <c r="B4" s="35" t="s">
        <v>125</v>
      </c>
      <c r="C4" s="60" t="s">
        <v>127</v>
      </c>
      <c r="D4" s="60"/>
      <c r="E4" s="60"/>
      <c r="F4" s="60"/>
      <c r="G4" s="60"/>
      <c r="H4" s="60" t="s">
        <v>128</v>
      </c>
      <c r="I4" s="60"/>
      <c r="J4" s="60"/>
      <c r="K4" s="60"/>
      <c r="L4" s="60"/>
    </row>
    <row r="5" spans="1:12" ht="12.75">
      <c r="A5" s="35" t="s">
        <v>129</v>
      </c>
      <c r="B5" s="35"/>
      <c r="C5" s="60" t="s">
        <v>136</v>
      </c>
      <c r="D5" s="60"/>
      <c r="E5" s="60"/>
      <c r="F5" s="60"/>
      <c r="G5" s="60"/>
      <c r="H5" s="60" t="s">
        <v>135</v>
      </c>
      <c r="I5" s="60"/>
      <c r="J5" s="60"/>
      <c r="K5" s="60"/>
      <c r="L5" s="60"/>
    </row>
    <row r="6" spans="1:12" ht="12.75">
      <c r="A6" s="35" t="s">
        <v>137</v>
      </c>
      <c r="B6" s="35" t="s">
        <v>138</v>
      </c>
      <c r="C6" s="35" t="s">
        <v>139</v>
      </c>
      <c r="D6" s="35" t="s">
        <v>140</v>
      </c>
      <c r="E6" s="35" t="s">
        <v>141</v>
      </c>
      <c r="F6" s="35" t="s">
        <v>133</v>
      </c>
      <c r="G6" s="35" t="s">
        <v>142</v>
      </c>
      <c r="H6" s="35" t="s">
        <v>139</v>
      </c>
      <c r="I6" s="35" t="s">
        <v>140</v>
      </c>
      <c r="J6" s="35" t="s">
        <v>141</v>
      </c>
      <c r="K6" s="35" t="s">
        <v>133</v>
      </c>
      <c r="L6" s="35" t="s">
        <v>142</v>
      </c>
    </row>
    <row r="7" spans="1:12" ht="12.75">
      <c r="A7" s="35">
        <v>1</v>
      </c>
      <c r="B7" s="35" t="s">
        <v>74</v>
      </c>
      <c r="C7" s="35">
        <v>315408</v>
      </c>
      <c r="D7" s="35">
        <v>332318</v>
      </c>
      <c r="E7" s="35">
        <v>535057</v>
      </c>
      <c r="F7" s="35">
        <v>1859778</v>
      </c>
      <c r="G7" s="35">
        <v>3042561</v>
      </c>
      <c r="H7" s="38">
        <v>81.57244090415352</v>
      </c>
      <c r="I7" s="38">
        <v>80.58264669224091</v>
      </c>
      <c r="J7" s="38">
        <v>77.05602456313169</v>
      </c>
      <c r="K7" s="38">
        <v>86.83300440239856</v>
      </c>
      <c r="L7" s="38">
        <v>83.69686524730999</v>
      </c>
    </row>
    <row r="8" spans="1:12" ht="12.75">
      <c r="A8" s="35">
        <v>2</v>
      </c>
      <c r="B8" s="35" t="s">
        <v>103</v>
      </c>
      <c r="C8" s="35">
        <v>95843</v>
      </c>
      <c r="D8" s="35">
        <v>120593</v>
      </c>
      <c r="E8" s="35">
        <v>147436</v>
      </c>
      <c r="F8" s="35">
        <v>706960</v>
      </c>
      <c r="G8" s="35">
        <v>1070832</v>
      </c>
      <c r="H8" s="38">
        <v>70.25325270295035</v>
      </c>
      <c r="I8" s="38">
        <v>39.33350946374812</v>
      </c>
      <c r="J8" s="38">
        <v>57.59736226301582</v>
      </c>
      <c r="K8" s="38">
        <v>69.75259613724378</v>
      </c>
      <c r="L8" s="38">
        <v>62.52967852016737</v>
      </c>
    </row>
    <row r="9" spans="1:12" ht="12.75">
      <c r="A9" s="35">
        <v>3</v>
      </c>
      <c r="B9" s="35" t="s">
        <v>69</v>
      </c>
      <c r="C9" s="35">
        <v>233500</v>
      </c>
      <c r="D9" s="35">
        <v>228900</v>
      </c>
      <c r="E9" s="35">
        <v>308400</v>
      </c>
      <c r="F9" s="35">
        <v>538000</v>
      </c>
      <c r="G9" s="35">
        <v>1308800</v>
      </c>
      <c r="H9" s="38">
        <v>78.93847194050035</v>
      </c>
      <c r="I9" s="38">
        <v>66.46341463414635</v>
      </c>
      <c r="J9" s="38">
        <v>65.5055225148683</v>
      </c>
      <c r="K9" s="38">
        <v>59.09490333919156</v>
      </c>
      <c r="L9" s="38">
        <v>64.74720490748986</v>
      </c>
    </row>
    <row r="10" spans="1:12" ht="12.75">
      <c r="A10" s="35">
        <v>4</v>
      </c>
      <c r="B10" s="35" t="s">
        <v>113</v>
      </c>
      <c r="C10" s="35">
        <v>27578</v>
      </c>
      <c r="D10" s="35">
        <v>103857</v>
      </c>
      <c r="E10" s="35">
        <v>56674</v>
      </c>
      <c r="F10" s="35">
        <v>32184</v>
      </c>
      <c r="G10" s="35">
        <v>220293</v>
      </c>
      <c r="H10" s="38">
        <v>94.22577559108925</v>
      </c>
      <c r="I10" s="38">
        <v>91.36148913148658</v>
      </c>
      <c r="J10" s="38">
        <v>38.13554760046295</v>
      </c>
      <c r="K10" s="38">
        <v>35.20108499491408</v>
      </c>
      <c r="L10" s="38">
        <v>57.51985712271467</v>
      </c>
    </row>
    <row r="11" spans="1:12" ht="12.75">
      <c r="A11" s="35">
        <v>5</v>
      </c>
      <c r="B11" s="35" t="s">
        <v>114</v>
      </c>
      <c r="C11" s="35">
        <v>121401</v>
      </c>
      <c r="D11" s="35">
        <v>353084</v>
      </c>
      <c r="E11" s="35">
        <v>963940</v>
      </c>
      <c r="F11" s="35">
        <v>1931775</v>
      </c>
      <c r="G11" s="35">
        <v>3370200</v>
      </c>
      <c r="H11" s="38">
        <v>107.93022821632098</v>
      </c>
      <c r="I11" s="38">
        <v>83.14177598504276</v>
      </c>
      <c r="J11" s="38">
        <v>115.81488169686571</v>
      </c>
      <c r="K11" s="38">
        <v>93.59687896543053</v>
      </c>
      <c r="L11" s="38">
        <v>98.15925904351371</v>
      </c>
    </row>
    <row r="12" spans="1:12" ht="12.75">
      <c r="A12" s="35">
        <v>6</v>
      </c>
      <c r="B12" s="35" t="s">
        <v>115</v>
      </c>
      <c r="C12" s="35">
        <v>263141</v>
      </c>
      <c r="D12" s="35">
        <v>267862</v>
      </c>
      <c r="E12" s="35">
        <v>314478</v>
      </c>
      <c r="F12" s="35">
        <v>543878</v>
      </c>
      <c r="G12" s="35">
        <v>1389359</v>
      </c>
      <c r="H12" s="38">
        <v>97.81866034221903</v>
      </c>
      <c r="I12" s="38">
        <v>61.57124336848686</v>
      </c>
      <c r="J12" s="38">
        <v>55.13685240348622</v>
      </c>
      <c r="K12" s="38">
        <v>44.13795230246473</v>
      </c>
      <c r="L12" s="38">
        <v>55.427256062410365</v>
      </c>
    </row>
    <row r="13" spans="1:12" ht="12.75">
      <c r="A13" s="35">
        <v>7</v>
      </c>
      <c r="B13" s="35" t="s">
        <v>60</v>
      </c>
      <c r="C13" s="35">
        <v>220059</v>
      </c>
      <c r="D13" s="35">
        <v>95184</v>
      </c>
      <c r="E13" s="35">
        <v>142361</v>
      </c>
      <c r="F13" s="35">
        <v>632571</v>
      </c>
      <c r="G13" s="35">
        <v>1090175</v>
      </c>
      <c r="H13" s="38">
        <v>83.80613981971278</v>
      </c>
      <c r="I13" s="38">
        <v>54.85224286570467</v>
      </c>
      <c r="J13" s="38">
        <v>44.8398049690067</v>
      </c>
      <c r="K13" s="38">
        <v>106.98603840917356</v>
      </c>
      <c r="L13" s="38">
        <v>81.06222051035719</v>
      </c>
    </row>
    <row r="14" spans="1:12" ht="12.75">
      <c r="A14" s="35"/>
      <c r="B14" s="35" t="s">
        <v>143</v>
      </c>
      <c r="C14" s="35">
        <v>1276930</v>
      </c>
      <c r="D14" s="35">
        <v>1501798</v>
      </c>
      <c r="E14" s="35">
        <v>2468346</v>
      </c>
      <c r="F14" s="35">
        <v>6245146</v>
      </c>
      <c r="G14" s="35">
        <v>11492220</v>
      </c>
      <c r="H14" s="38">
        <v>85.57227333161778</v>
      </c>
      <c r="I14" s="38">
        <v>67.94509912858416</v>
      </c>
      <c r="J14" s="38">
        <v>75.02751585828352</v>
      </c>
      <c r="K14" s="38">
        <v>77.63191523215689</v>
      </c>
      <c r="L14" s="38">
        <v>76.42620051744309</v>
      </c>
    </row>
    <row r="15" spans="1:12" ht="12.75">
      <c r="A15" s="35" t="s">
        <v>144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2.75">
      <c r="A16" s="35">
        <v>1</v>
      </c>
      <c r="B16" s="35" t="s">
        <v>95</v>
      </c>
      <c r="C16" s="35">
        <v>1161</v>
      </c>
      <c r="D16" s="35">
        <v>86</v>
      </c>
      <c r="E16" s="35">
        <v>13864</v>
      </c>
      <c r="F16" s="35">
        <v>88489</v>
      </c>
      <c r="G16" s="35">
        <v>103600</v>
      </c>
      <c r="H16" s="38">
        <v>44.43168771526981</v>
      </c>
      <c r="I16" s="38">
        <v>10.886075949367088</v>
      </c>
      <c r="J16" s="38">
        <v>68.08761418328258</v>
      </c>
      <c r="K16" s="38">
        <v>35.04931278963837</v>
      </c>
      <c r="L16" s="38">
        <v>37.50429887595706</v>
      </c>
    </row>
    <row r="17" spans="1:12" ht="12.75">
      <c r="A17" s="35">
        <v>2</v>
      </c>
      <c r="B17" s="35" t="s">
        <v>96</v>
      </c>
      <c r="C17" s="35">
        <v>60</v>
      </c>
      <c r="D17" s="35">
        <v>5077</v>
      </c>
      <c r="E17" s="35">
        <v>27926</v>
      </c>
      <c r="F17" s="35">
        <v>309890</v>
      </c>
      <c r="G17" s="35">
        <v>342953</v>
      </c>
      <c r="H17" s="38">
        <v>4.310344827586207</v>
      </c>
      <c r="I17" s="38">
        <v>60.89720522969893</v>
      </c>
      <c r="J17" s="38">
        <v>88.20872421744211</v>
      </c>
      <c r="K17" s="38">
        <v>134.3795531811559</v>
      </c>
      <c r="L17" s="38">
        <v>126.08751599288223</v>
      </c>
    </row>
    <row r="18" spans="1:12" ht="12.75">
      <c r="A18" s="35">
        <v>3</v>
      </c>
      <c r="B18" s="35" t="s">
        <v>97</v>
      </c>
      <c r="C18" s="35">
        <v>4972</v>
      </c>
      <c r="D18" s="35">
        <v>3224</v>
      </c>
      <c r="E18" s="35">
        <v>43080</v>
      </c>
      <c r="F18" s="35">
        <v>233986</v>
      </c>
      <c r="G18" s="35">
        <v>285262</v>
      </c>
      <c r="H18" s="38">
        <v>94.23805913570888</v>
      </c>
      <c r="I18" s="38">
        <v>123.19449751623996</v>
      </c>
      <c r="J18" s="38">
        <v>67.60085991808809</v>
      </c>
      <c r="K18" s="38">
        <v>62.055046650153024</v>
      </c>
      <c r="L18" s="38">
        <v>63.57776777316674</v>
      </c>
    </row>
    <row r="19" spans="1:12" ht="12.75">
      <c r="A19" s="35">
        <v>4</v>
      </c>
      <c r="B19" s="35" t="s">
        <v>98</v>
      </c>
      <c r="C19" s="35">
        <v>26603</v>
      </c>
      <c r="D19" s="35">
        <v>26468</v>
      </c>
      <c r="E19" s="35">
        <v>103257</v>
      </c>
      <c r="F19" s="35">
        <v>343226</v>
      </c>
      <c r="G19" s="35">
        <v>499554</v>
      </c>
      <c r="H19" s="38">
        <v>88.84844031794803</v>
      </c>
      <c r="I19" s="38">
        <v>154.92858815265745</v>
      </c>
      <c r="J19" s="38">
        <v>106.39019112874144</v>
      </c>
      <c r="K19" s="38">
        <v>83.9787035179322</v>
      </c>
      <c r="L19" s="38">
        <v>90.37007020787392</v>
      </c>
    </row>
    <row r="20" spans="1:12" ht="12.75">
      <c r="A20" s="35">
        <v>5</v>
      </c>
      <c r="B20" s="35" t="s">
        <v>99</v>
      </c>
      <c r="C20" s="35">
        <v>4826</v>
      </c>
      <c r="D20" s="35">
        <v>4878</v>
      </c>
      <c r="E20" s="35">
        <v>21462</v>
      </c>
      <c r="F20" s="35">
        <v>171098</v>
      </c>
      <c r="G20" s="35">
        <v>202264</v>
      </c>
      <c r="H20" s="38">
        <v>73.4327449786975</v>
      </c>
      <c r="I20" s="38">
        <v>42.36581552892132</v>
      </c>
      <c r="J20" s="38">
        <v>61.369095276220975</v>
      </c>
      <c r="K20" s="38">
        <v>130.66801078348266</v>
      </c>
      <c r="L20" s="38">
        <v>109.92668438415427</v>
      </c>
    </row>
    <row r="21" spans="1:12" ht="12.75">
      <c r="A21" s="35">
        <v>6</v>
      </c>
      <c r="B21" s="35" t="s">
        <v>101</v>
      </c>
      <c r="C21" s="35">
        <v>10297</v>
      </c>
      <c r="D21" s="35">
        <v>10706</v>
      </c>
      <c r="E21" s="35">
        <v>19200</v>
      </c>
      <c r="F21" s="35">
        <v>176681</v>
      </c>
      <c r="G21" s="35">
        <v>216884</v>
      </c>
      <c r="H21" s="38">
        <v>99.00009614460149</v>
      </c>
      <c r="I21" s="38">
        <v>96.11275697998025</v>
      </c>
      <c r="J21" s="38">
        <v>64.56602885294414</v>
      </c>
      <c r="K21" s="38">
        <v>83.03419948209661</v>
      </c>
      <c r="L21" s="38">
        <v>82.1349854956108</v>
      </c>
    </row>
    <row r="22" spans="1:12" ht="12.75">
      <c r="A22" s="35">
        <v>7</v>
      </c>
      <c r="B22" s="35" t="s">
        <v>104</v>
      </c>
      <c r="C22" s="35">
        <v>1211</v>
      </c>
      <c r="D22" s="35">
        <v>0</v>
      </c>
      <c r="E22" s="35">
        <v>7013</v>
      </c>
      <c r="F22" s="35">
        <v>94915</v>
      </c>
      <c r="G22" s="35">
        <v>103139</v>
      </c>
      <c r="H22" s="38">
        <v>17.48989023685731</v>
      </c>
      <c r="I22" s="38">
        <v>0</v>
      </c>
      <c r="J22" s="38">
        <v>46.11995265026963</v>
      </c>
      <c r="K22" s="38">
        <v>150.25090627028226</v>
      </c>
      <c r="L22" s="38">
        <v>120.91182987303783</v>
      </c>
    </row>
    <row r="23" spans="1:12" ht="12.75">
      <c r="A23" s="35">
        <v>8</v>
      </c>
      <c r="B23" s="35" t="s">
        <v>75</v>
      </c>
      <c r="C23" s="35">
        <v>4827</v>
      </c>
      <c r="D23" s="35">
        <v>16296</v>
      </c>
      <c r="E23" s="35">
        <v>33071</v>
      </c>
      <c r="F23" s="35">
        <v>210271</v>
      </c>
      <c r="G23" s="35">
        <v>264465</v>
      </c>
      <c r="H23" s="38">
        <v>151.5065913370998</v>
      </c>
      <c r="I23" s="38">
        <v>53.06587645315706</v>
      </c>
      <c r="J23" s="38">
        <v>65.89817674603965</v>
      </c>
      <c r="K23" s="38">
        <v>71.28482945896744</v>
      </c>
      <c r="L23" s="38">
        <v>69.76992663295107</v>
      </c>
    </row>
    <row r="24" spans="1:12" ht="12.75">
      <c r="A24" s="35">
        <v>9</v>
      </c>
      <c r="B24" s="35" t="s">
        <v>105</v>
      </c>
      <c r="C24" s="35">
        <v>13366</v>
      </c>
      <c r="D24" s="35">
        <v>10686</v>
      </c>
      <c r="E24" s="35">
        <v>21052</v>
      </c>
      <c r="F24" s="35">
        <v>287965</v>
      </c>
      <c r="G24" s="35">
        <v>333069</v>
      </c>
      <c r="H24" s="38">
        <v>81.42552543405421</v>
      </c>
      <c r="I24" s="38">
        <v>68.47366397539409</v>
      </c>
      <c r="J24" s="38">
        <v>35.611340415454364</v>
      </c>
      <c r="K24" s="38">
        <v>82.05206380323348</v>
      </c>
      <c r="L24" s="38">
        <v>75.33946630897259</v>
      </c>
    </row>
    <row r="25" spans="1:12" ht="12.75">
      <c r="A25" s="35">
        <v>10</v>
      </c>
      <c r="B25" s="35" t="s">
        <v>145</v>
      </c>
      <c r="C25" s="35">
        <v>0</v>
      </c>
      <c r="D25" s="35">
        <v>4029</v>
      </c>
      <c r="E25" s="35">
        <v>14858</v>
      </c>
      <c r="F25" s="35">
        <v>179816</v>
      </c>
      <c r="G25" s="35">
        <v>198703</v>
      </c>
      <c r="H25" s="38">
        <v>0</v>
      </c>
      <c r="I25" s="38">
        <v>228.1426953567384</v>
      </c>
      <c r="J25" s="38">
        <v>75.9300899427637</v>
      </c>
      <c r="K25" s="38">
        <v>55.890169116435786</v>
      </c>
      <c r="L25" s="38">
        <v>57.91992771049218</v>
      </c>
    </row>
    <row r="26" spans="1:12" ht="12.75">
      <c r="A26" s="35">
        <v>11</v>
      </c>
      <c r="B26" s="35" t="s">
        <v>111</v>
      </c>
      <c r="C26" s="35">
        <v>4559</v>
      </c>
      <c r="D26" s="35">
        <v>738</v>
      </c>
      <c r="E26" s="35">
        <v>29220</v>
      </c>
      <c r="F26" s="35">
        <v>663363</v>
      </c>
      <c r="G26" s="35">
        <v>697880</v>
      </c>
      <c r="H26" s="38">
        <v>159.0718771807397</v>
      </c>
      <c r="I26" s="38">
        <v>58.66454689984102</v>
      </c>
      <c r="J26" s="38">
        <v>79.29658878124238</v>
      </c>
      <c r="K26" s="38">
        <v>221.86127712801715</v>
      </c>
      <c r="L26" s="38">
        <v>205.27572858941326</v>
      </c>
    </row>
    <row r="27" spans="1:12" ht="12.75">
      <c r="A27" s="35">
        <v>12</v>
      </c>
      <c r="B27" s="35" t="s">
        <v>146</v>
      </c>
      <c r="C27" s="35">
        <v>0</v>
      </c>
      <c r="D27" s="35">
        <v>542</v>
      </c>
      <c r="E27" s="35">
        <v>10717</v>
      </c>
      <c r="F27" s="35">
        <v>59165</v>
      </c>
      <c r="G27" s="35">
        <v>70424</v>
      </c>
      <c r="H27" s="38">
        <v>0</v>
      </c>
      <c r="I27" s="38">
        <v>48.34968777876896</v>
      </c>
      <c r="J27" s="38">
        <v>483.1830477908025</v>
      </c>
      <c r="K27" s="38">
        <v>148.99644916769498</v>
      </c>
      <c r="L27" s="38">
        <v>163.59412748559748</v>
      </c>
    </row>
    <row r="28" spans="1:12" ht="12.75">
      <c r="A28" s="35">
        <v>13</v>
      </c>
      <c r="B28" s="35" t="s">
        <v>301</v>
      </c>
      <c r="C28" s="35">
        <v>0</v>
      </c>
      <c r="D28" s="35">
        <v>0</v>
      </c>
      <c r="E28" s="35">
        <v>3615</v>
      </c>
      <c r="F28" s="35">
        <v>8388</v>
      </c>
      <c r="G28" s="35">
        <v>12003</v>
      </c>
      <c r="H28" s="38">
        <v>0</v>
      </c>
      <c r="I28" s="38">
        <v>0</v>
      </c>
      <c r="J28" s="38">
        <v>53.397341211226</v>
      </c>
      <c r="K28" s="38">
        <v>54.20355411954766</v>
      </c>
      <c r="L28" s="38">
        <v>53.95819285232637</v>
      </c>
    </row>
    <row r="29" spans="1:12" ht="12.75">
      <c r="A29" s="35">
        <v>14</v>
      </c>
      <c r="B29" s="35" t="s">
        <v>386</v>
      </c>
      <c r="C29" s="35">
        <v>0</v>
      </c>
      <c r="D29" s="35">
        <v>0</v>
      </c>
      <c r="E29" s="35">
        <v>0</v>
      </c>
      <c r="F29" s="35">
        <v>12253.95</v>
      </c>
      <c r="G29" s="35">
        <v>12253.95</v>
      </c>
      <c r="H29" s="38">
        <v>0</v>
      </c>
      <c r="I29" s="38">
        <v>0</v>
      </c>
      <c r="J29" s="38">
        <v>0</v>
      </c>
      <c r="K29" s="38">
        <v>20.77941964238022</v>
      </c>
      <c r="L29" s="38">
        <v>20.77941964238022</v>
      </c>
    </row>
    <row r="30" spans="1:12" ht="12.75">
      <c r="A30" s="35">
        <v>15</v>
      </c>
      <c r="B30" s="35" t="s">
        <v>387</v>
      </c>
      <c r="C30" s="35">
        <v>621</v>
      </c>
      <c r="D30" s="35">
        <v>0</v>
      </c>
      <c r="E30" s="35">
        <v>6210</v>
      </c>
      <c r="F30" s="35">
        <v>189914</v>
      </c>
      <c r="G30" s="35">
        <v>196745</v>
      </c>
      <c r="H30" s="38">
        <v>45.46120058565154</v>
      </c>
      <c r="I30" s="38">
        <v>0</v>
      </c>
      <c r="J30" s="38">
        <v>102.49216042251197</v>
      </c>
      <c r="K30" s="38">
        <v>302.5216241617153</v>
      </c>
      <c r="L30" s="38">
        <v>280.2555482749779</v>
      </c>
    </row>
    <row r="31" spans="1:12" ht="12.75">
      <c r="A31" s="35">
        <v>16</v>
      </c>
      <c r="B31" s="35" t="s">
        <v>116</v>
      </c>
      <c r="C31" s="35">
        <v>4457</v>
      </c>
      <c r="D31" s="35">
        <v>1266</v>
      </c>
      <c r="E31" s="35">
        <v>14451</v>
      </c>
      <c r="F31" s="35">
        <v>260254</v>
      </c>
      <c r="G31" s="35">
        <v>280428</v>
      </c>
      <c r="H31" s="38">
        <v>140.4221802142407</v>
      </c>
      <c r="I31" s="38">
        <v>83.01639344262296</v>
      </c>
      <c r="J31" s="38">
        <v>113.01321654805663</v>
      </c>
      <c r="K31" s="38">
        <v>77.03400692037425</v>
      </c>
      <c r="L31" s="38">
        <v>78.92066225948346</v>
      </c>
    </row>
    <row r="32" spans="1:12" ht="12.75">
      <c r="A32" s="35">
        <v>17</v>
      </c>
      <c r="B32" s="35" t="s">
        <v>117</v>
      </c>
      <c r="C32" s="35">
        <v>22357</v>
      </c>
      <c r="D32" s="35">
        <v>52891</v>
      </c>
      <c r="E32" s="35">
        <v>59862</v>
      </c>
      <c r="F32" s="35">
        <v>371026</v>
      </c>
      <c r="G32" s="35">
        <v>506136</v>
      </c>
      <c r="H32" s="38">
        <v>115.5042364124819</v>
      </c>
      <c r="I32" s="38">
        <v>85.12545668163456</v>
      </c>
      <c r="J32" s="38">
        <v>58.375753320461065</v>
      </c>
      <c r="K32" s="38">
        <v>106.64547320253173</v>
      </c>
      <c r="L32" s="38">
        <v>95.14889809208164</v>
      </c>
    </row>
    <row r="33" spans="1:12" ht="12.75">
      <c r="A33" s="35">
        <v>18</v>
      </c>
      <c r="B33" s="35" t="s">
        <v>150</v>
      </c>
      <c r="C33" s="35">
        <v>0</v>
      </c>
      <c r="D33" s="35">
        <v>0</v>
      </c>
      <c r="E33" s="35">
        <v>6789</v>
      </c>
      <c r="F33" s="35">
        <v>186163</v>
      </c>
      <c r="G33" s="35">
        <v>192952</v>
      </c>
      <c r="H33" s="38">
        <v>0</v>
      </c>
      <c r="I33" s="38">
        <v>0</v>
      </c>
      <c r="J33" s="38">
        <v>218.0854481207838</v>
      </c>
      <c r="K33" s="38">
        <v>432.91707362448255</v>
      </c>
      <c r="L33" s="38">
        <v>418.4148324840073</v>
      </c>
    </row>
    <row r="34" spans="1:12" ht="12.75">
      <c r="A34" s="35"/>
      <c r="B34" s="35" t="s">
        <v>151</v>
      </c>
      <c r="C34" s="35">
        <v>99317</v>
      </c>
      <c r="D34" s="35">
        <v>136887</v>
      </c>
      <c r="E34" s="35">
        <v>435647</v>
      </c>
      <c r="F34" s="35">
        <v>3846863.95</v>
      </c>
      <c r="G34" s="35">
        <v>4518714.95</v>
      </c>
      <c r="H34" s="38">
        <v>90.71454015691934</v>
      </c>
      <c r="I34" s="38">
        <v>82.66173104910054</v>
      </c>
      <c r="J34" s="38">
        <v>73.59784703908745</v>
      </c>
      <c r="K34" s="38">
        <v>99.96840969689201</v>
      </c>
      <c r="L34" s="38">
        <v>95.8351675946704</v>
      </c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60" t="s">
        <v>119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2.75">
      <c r="A38" s="60" t="s">
        <v>121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2.75">
      <c r="A39" s="60" t="s">
        <v>152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>
      <c r="A40" s="35" t="s">
        <v>124</v>
      </c>
      <c r="B40" s="35" t="s">
        <v>125</v>
      </c>
      <c r="C40" s="35" t="s">
        <v>127</v>
      </c>
      <c r="D40" s="35"/>
      <c r="E40" s="35"/>
      <c r="F40" s="35"/>
      <c r="G40" s="35"/>
      <c r="H40" s="60" t="s">
        <v>128</v>
      </c>
      <c r="I40" s="60"/>
      <c r="J40" s="60"/>
      <c r="K40" s="60"/>
      <c r="L40" s="60"/>
    </row>
    <row r="41" spans="1:12" ht="12.75">
      <c r="A41" s="35" t="s">
        <v>129</v>
      </c>
      <c r="B41" s="35"/>
      <c r="C41" s="35" t="s">
        <v>136</v>
      </c>
      <c r="D41" s="35"/>
      <c r="E41" s="35"/>
      <c r="F41" s="35"/>
      <c r="G41" s="35"/>
      <c r="H41" s="60" t="s">
        <v>135</v>
      </c>
      <c r="I41" s="60"/>
      <c r="J41" s="60"/>
      <c r="K41" s="60"/>
      <c r="L41" s="60"/>
    </row>
    <row r="42" spans="1:12" ht="12.75">
      <c r="A42" s="35" t="s">
        <v>154</v>
      </c>
      <c r="B42" s="35" t="s">
        <v>155</v>
      </c>
      <c r="C42" s="35" t="s">
        <v>139</v>
      </c>
      <c r="D42" s="35" t="s">
        <v>140</v>
      </c>
      <c r="E42" s="35" t="s">
        <v>141</v>
      </c>
      <c r="F42" s="35" t="s">
        <v>133</v>
      </c>
      <c r="G42" s="35" t="s">
        <v>142</v>
      </c>
      <c r="H42" s="35" t="s">
        <v>139</v>
      </c>
      <c r="I42" s="35" t="s">
        <v>140</v>
      </c>
      <c r="J42" s="35" t="s">
        <v>141</v>
      </c>
      <c r="K42" s="35" t="s">
        <v>133</v>
      </c>
      <c r="L42" s="35" t="s">
        <v>142</v>
      </c>
    </row>
    <row r="43" spans="1:12" ht="12.75">
      <c r="A43" s="35">
        <v>1</v>
      </c>
      <c r="B43" s="35" t="s">
        <v>107</v>
      </c>
      <c r="C43" s="35">
        <v>46766</v>
      </c>
      <c r="D43" s="35">
        <v>78278</v>
      </c>
      <c r="E43" s="35">
        <v>105432</v>
      </c>
      <c r="F43" s="35">
        <v>286072</v>
      </c>
      <c r="G43" s="35">
        <v>516548</v>
      </c>
      <c r="H43" s="38">
        <v>33.766552585596905</v>
      </c>
      <c r="I43" s="38">
        <v>33.384796478897265</v>
      </c>
      <c r="J43" s="38">
        <v>25.434228809634092</v>
      </c>
      <c r="K43" s="38">
        <v>41.83501264971264</v>
      </c>
      <c r="L43" s="38">
        <v>35.108080700981716</v>
      </c>
    </row>
    <row r="44" spans="1:12" ht="12.75">
      <c r="A44" s="35">
        <v>2</v>
      </c>
      <c r="B44" s="35" t="s">
        <v>106</v>
      </c>
      <c r="C44" s="35">
        <v>9195</v>
      </c>
      <c r="D44" s="35">
        <v>8911</v>
      </c>
      <c r="E44" s="35">
        <v>43078</v>
      </c>
      <c r="F44" s="35">
        <v>239063</v>
      </c>
      <c r="G44" s="35">
        <v>300247</v>
      </c>
      <c r="H44" s="38">
        <v>57.49030886582468</v>
      </c>
      <c r="I44" s="38">
        <v>28.549002018389775</v>
      </c>
      <c r="J44" s="38">
        <v>38.4333318463666</v>
      </c>
      <c r="K44" s="38">
        <v>100.05901507604993</v>
      </c>
      <c r="L44" s="38">
        <v>75.39840387329426</v>
      </c>
    </row>
    <row r="45" spans="1:12" ht="12.75">
      <c r="A45" s="35">
        <v>3</v>
      </c>
      <c r="B45" s="35" t="s">
        <v>156</v>
      </c>
      <c r="C45" s="35">
        <v>1175</v>
      </c>
      <c r="D45" s="35">
        <v>2227</v>
      </c>
      <c r="E45" s="35">
        <v>3272</v>
      </c>
      <c r="F45" s="35">
        <v>10042</v>
      </c>
      <c r="G45" s="35">
        <v>16716</v>
      </c>
      <c r="H45" s="38">
        <v>148.73417721518987</v>
      </c>
      <c r="I45" s="38">
        <v>84.48406676783004</v>
      </c>
      <c r="J45" s="38">
        <v>47.843251937417755</v>
      </c>
      <c r="K45" s="38">
        <v>53.33545782876566</v>
      </c>
      <c r="L45" s="38">
        <v>57.45712026948063</v>
      </c>
    </row>
    <row r="46" spans="1:12" ht="12.75">
      <c r="A46" s="35">
        <v>4</v>
      </c>
      <c r="B46" s="35" t="s">
        <v>157</v>
      </c>
      <c r="C46" s="35">
        <v>0</v>
      </c>
      <c r="D46" s="35">
        <v>401</v>
      </c>
      <c r="E46" s="35">
        <v>28560</v>
      </c>
      <c r="F46" s="35">
        <v>0</v>
      </c>
      <c r="G46" s="35">
        <v>28961</v>
      </c>
      <c r="H46" s="38">
        <v>0</v>
      </c>
      <c r="I46" s="38">
        <v>16.82752832563995</v>
      </c>
      <c r="J46" s="38">
        <v>82.41235031020054</v>
      </c>
      <c r="K46" s="38">
        <v>0</v>
      </c>
      <c r="L46" s="38">
        <v>78.19266699065824</v>
      </c>
    </row>
    <row r="47" spans="1:12" ht="12.75">
      <c r="A47" s="35">
        <v>5</v>
      </c>
      <c r="B47" s="35" t="s">
        <v>158</v>
      </c>
      <c r="C47" s="35">
        <v>0</v>
      </c>
      <c r="D47" s="35">
        <v>254</v>
      </c>
      <c r="E47" s="35">
        <v>540</v>
      </c>
      <c r="F47" s="35">
        <v>31622</v>
      </c>
      <c r="G47" s="35">
        <v>32416</v>
      </c>
      <c r="H47" s="38">
        <v>0</v>
      </c>
      <c r="I47" s="38">
        <v>6.054827175208581</v>
      </c>
      <c r="J47" s="38">
        <v>8.983530194643153</v>
      </c>
      <c r="K47" s="38">
        <v>90.19652585641347</v>
      </c>
      <c r="L47" s="38">
        <v>71.61382966972273</v>
      </c>
    </row>
    <row r="48" spans="1:12" ht="12.75">
      <c r="A48" s="35">
        <v>6</v>
      </c>
      <c r="B48" s="35" t="s">
        <v>159</v>
      </c>
      <c r="C48" s="35">
        <v>5878</v>
      </c>
      <c r="D48" s="35">
        <v>5978</v>
      </c>
      <c r="E48" s="35">
        <v>34668</v>
      </c>
      <c r="F48" s="35">
        <v>133078</v>
      </c>
      <c r="G48" s="35">
        <v>179602</v>
      </c>
      <c r="H48" s="38">
        <v>92.53778337531486</v>
      </c>
      <c r="I48" s="38">
        <v>62.42690058479532</v>
      </c>
      <c r="J48" s="38">
        <v>136.75200189341643</v>
      </c>
      <c r="K48" s="38">
        <v>187.97655201638534</v>
      </c>
      <c r="L48" s="38">
        <v>160.2530470938844</v>
      </c>
    </row>
    <row r="49" spans="1:12" ht="12.75">
      <c r="A49" s="35">
        <v>7</v>
      </c>
      <c r="B49" s="35" t="s">
        <v>207</v>
      </c>
      <c r="C49" s="35">
        <v>0</v>
      </c>
      <c r="D49" s="35">
        <v>0</v>
      </c>
      <c r="E49" s="35">
        <v>2392</v>
      </c>
      <c r="F49" s="35">
        <v>118755.08</v>
      </c>
      <c r="G49" s="35">
        <v>121147.08</v>
      </c>
      <c r="H49" s="38">
        <v>0</v>
      </c>
      <c r="I49" s="38">
        <v>0</v>
      </c>
      <c r="J49" s="38">
        <v>42.18516323824036</v>
      </c>
      <c r="K49" s="38">
        <v>293.3501900580895</v>
      </c>
      <c r="L49" s="38">
        <v>262.49242729553697</v>
      </c>
    </row>
    <row r="50" spans="1:12" ht="12.75">
      <c r="A50" s="35">
        <v>8</v>
      </c>
      <c r="B50" s="35" t="s">
        <v>161</v>
      </c>
      <c r="C50" s="35">
        <v>0</v>
      </c>
      <c r="D50" s="35">
        <v>3751</v>
      </c>
      <c r="E50" s="35">
        <v>10893</v>
      </c>
      <c r="F50" s="35">
        <v>38327</v>
      </c>
      <c r="G50" s="35">
        <v>52971</v>
      </c>
      <c r="H50" s="38">
        <v>0</v>
      </c>
      <c r="I50" s="38">
        <v>67.29458198780051</v>
      </c>
      <c r="J50" s="38">
        <v>63.03454661188589</v>
      </c>
      <c r="K50" s="38">
        <v>41.07447139136865</v>
      </c>
      <c r="L50" s="38">
        <v>45.59940085739373</v>
      </c>
    </row>
    <row r="51" spans="1:12" ht="12.75">
      <c r="A51" s="35">
        <v>9</v>
      </c>
      <c r="B51" s="35" t="s">
        <v>208</v>
      </c>
      <c r="C51" s="35">
        <v>0</v>
      </c>
      <c r="D51" s="35">
        <v>3986</v>
      </c>
      <c r="E51" s="35">
        <v>6106</v>
      </c>
      <c r="F51" s="35">
        <v>72494</v>
      </c>
      <c r="G51" s="35">
        <v>82586</v>
      </c>
      <c r="H51" s="38">
        <v>0</v>
      </c>
      <c r="I51" s="38">
        <v>49.552461461959226</v>
      </c>
      <c r="J51" s="38">
        <v>40.51489615818459</v>
      </c>
      <c r="K51" s="38">
        <v>96.05543851280625</v>
      </c>
      <c r="L51" s="38">
        <v>83.77051508327754</v>
      </c>
    </row>
    <row r="52" spans="1:12" ht="12.75">
      <c r="A52" s="35">
        <v>10</v>
      </c>
      <c r="B52" s="35" t="s">
        <v>351</v>
      </c>
      <c r="C52" s="35">
        <v>1733</v>
      </c>
      <c r="D52" s="35">
        <v>1144</v>
      </c>
      <c r="E52" s="35">
        <v>938</v>
      </c>
      <c r="F52" s="35">
        <v>7258</v>
      </c>
      <c r="G52" s="35">
        <v>11073</v>
      </c>
      <c r="H52" s="38">
        <v>39.17269439421338</v>
      </c>
      <c r="I52" s="38">
        <v>18.404118404118407</v>
      </c>
      <c r="J52" s="38">
        <v>16.91309051568698</v>
      </c>
      <c r="K52" s="38">
        <v>291.4859437751004</v>
      </c>
      <c r="L52" s="38">
        <v>59.28999785821375</v>
      </c>
    </row>
    <row r="53" spans="1:12" ht="12.75">
      <c r="A53" s="35">
        <v>11</v>
      </c>
      <c r="B53" s="35" t="s">
        <v>163</v>
      </c>
      <c r="C53" s="35">
        <v>1015</v>
      </c>
      <c r="D53" s="35">
        <v>3271</v>
      </c>
      <c r="E53" s="35">
        <v>36055</v>
      </c>
      <c r="F53" s="35">
        <v>98479</v>
      </c>
      <c r="G53" s="35">
        <v>138820</v>
      </c>
      <c r="H53" s="38">
        <v>198.2421875</v>
      </c>
      <c r="I53" s="38">
        <v>123.714069591528</v>
      </c>
      <c r="J53" s="38">
        <v>97.25668968493741</v>
      </c>
      <c r="K53" s="38">
        <v>74.32433452327942</v>
      </c>
      <c r="L53" s="38">
        <v>80.36960058357987</v>
      </c>
    </row>
    <row r="54" spans="1:12" ht="12.75">
      <c r="A54" s="35">
        <v>12</v>
      </c>
      <c r="B54" s="35" t="s">
        <v>352</v>
      </c>
      <c r="C54" s="35">
        <v>0</v>
      </c>
      <c r="D54" s="35">
        <v>0</v>
      </c>
      <c r="E54" s="35">
        <v>3505</v>
      </c>
      <c r="F54" s="35">
        <v>8637</v>
      </c>
      <c r="G54" s="35">
        <v>12142</v>
      </c>
      <c r="H54" s="38">
        <v>0</v>
      </c>
      <c r="I54" s="38">
        <v>0</v>
      </c>
      <c r="J54" s="38">
        <v>50.02854695974879</v>
      </c>
      <c r="K54" s="38">
        <v>32.10064669590426</v>
      </c>
      <c r="L54" s="38">
        <v>35.80443500825666</v>
      </c>
    </row>
    <row r="55" spans="1:12" ht="12.75">
      <c r="A55" s="35">
        <v>13</v>
      </c>
      <c r="B55" s="35" t="s">
        <v>165</v>
      </c>
      <c r="C55" s="35">
        <v>4692</v>
      </c>
      <c r="D55" s="35">
        <v>3671</v>
      </c>
      <c r="E55" s="35">
        <v>69347</v>
      </c>
      <c r="F55" s="35">
        <v>578857</v>
      </c>
      <c r="G55" s="35">
        <v>656567</v>
      </c>
      <c r="H55" s="38">
        <v>8.840320301460197</v>
      </c>
      <c r="I55" s="38">
        <v>36.76514772158237</v>
      </c>
      <c r="J55" s="38">
        <v>95.06230380128584</v>
      </c>
      <c r="K55" s="38">
        <v>61.785475652216604</v>
      </c>
      <c r="L55" s="38">
        <v>61.19605812706044</v>
      </c>
    </row>
    <row r="56" spans="1:12" ht="12.75">
      <c r="A56" s="35">
        <v>14</v>
      </c>
      <c r="B56" s="35" t="s">
        <v>166</v>
      </c>
      <c r="C56" s="35">
        <v>848</v>
      </c>
      <c r="D56" s="35">
        <v>20009</v>
      </c>
      <c r="E56" s="35">
        <v>86313</v>
      </c>
      <c r="F56" s="35">
        <v>742804</v>
      </c>
      <c r="G56" s="35">
        <v>849974</v>
      </c>
      <c r="H56" s="38">
        <v>1.2550691176035285</v>
      </c>
      <c r="I56" s="38">
        <v>64.95374127576692</v>
      </c>
      <c r="J56" s="38">
        <v>63.285357108815354</v>
      </c>
      <c r="K56" s="38">
        <v>66.80769237687682</v>
      </c>
      <c r="L56" s="38">
        <v>63.119443462556404</v>
      </c>
    </row>
    <row r="57" spans="1:12" ht="12.75">
      <c r="A57" s="35">
        <v>15</v>
      </c>
      <c r="B57" s="35" t="s">
        <v>167</v>
      </c>
      <c r="C57" s="35">
        <v>1303</v>
      </c>
      <c r="D57" s="35">
        <v>4547</v>
      </c>
      <c r="E57" s="35">
        <v>33118</v>
      </c>
      <c r="F57" s="35">
        <v>686188</v>
      </c>
      <c r="G57" s="35">
        <v>725156</v>
      </c>
      <c r="H57" s="38">
        <v>168.1290322580645</v>
      </c>
      <c r="I57" s="38">
        <v>125.19273127753303</v>
      </c>
      <c r="J57" s="38">
        <v>38.758075086602375</v>
      </c>
      <c r="K57" s="38">
        <v>95.86536701765759</v>
      </c>
      <c r="L57" s="38">
        <v>90.01015344360619</v>
      </c>
    </row>
    <row r="58" spans="1:12" ht="12.75">
      <c r="A58" s="35">
        <v>16</v>
      </c>
      <c r="B58" s="35" t="s">
        <v>168</v>
      </c>
      <c r="C58" s="35">
        <v>11259</v>
      </c>
      <c r="D58" s="35">
        <v>27873</v>
      </c>
      <c r="E58" s="35">
        <v>80129</v>
      </c>
      <c r="F58" s="35">
        <v>356270</v>
      </c>
      <c r="G58" s="35">
        <v>475531</v>
      </c>
      <c r="H58" s="38">
        <v>60.48348106365834</v>
      </c>
      <c r="I58" s="38">
        <v>67.32446076181735</v>
      </c>
      <c r="J58" s="38">
        <v>55.2709087773754</v>
      </c>
      <c r="K58" s="38">
        <v>90.3273405827783</v>
      </c>
      <c r="L58" s="38">
        <v>79.33291292132957</v>
      </c>
    </row>
    <row r="59" spans="1:12" ht="12.75">
      <c r="A59" s="35"/>
      <c r="B59" s="35" t="s">
        <v>169</v>
      </c>
      <c r="C59" s="35">
        <v>83864</v>
      </c>
      <c r="D59" s="35">
        <v>164301</v>
      </c>
      <c r="E59" s="35">
        <v>544346</v>
      </c>
      <c r="F59" s="35">
        <v>3407946.08</v>
      </c>
      <c r="G59" s="35">
        <v>4200457.08</v>
      </c>
      <c r="H59" s="38">
        <v>27.35281359160603</v>
      </c>
      <c r="I59" s="38">
        <v>41.83071267083528</v>
      </c>
      <c r="J59" s="38">
        <v>48.30583402101728</v>
      </c>
      <c r="K59" s="38">
        <v>74.44972438048765</v>
      </c>
      <c r="L59" s="38">
        <v>65.59355851400285</v>
      </c>
    </row>
    <row r="60" spans="1:12" ht="12.75">
      <c r="A60" s="35" t="s">
        <v>170</v>
      </c>
      <c r="B60" s="35" t="s">
        <v>171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>
      <c r="A61" s="35">
        <v>1</v>
      </c>
      <c r="B61" s="35" t="s">
        <v>172</v>
      </c>
      <c r="C61" s="35">
        <v>95647</v>
      </c>
      <c r="D61" s="35">
        <v>31415</v>
      </c>
      <c r="E61" s="35">
        <v>18029</v>
      </c>
      <c r="F61" s="35">
        <v>900</v>
      </c>
      <c r="G61" s="35">
        <v>145991</v>
      </c>
      <c r="H61" s="38">
        <v>100.84559017344088</v>
      </c>
      <c r="I61" s="38">
        <v>82.75598640710203</v>
      </c>
      <c r="J61" s="38">
        <v>44.43924081833867</v>
      </c>
      <c r="K61" s="38">
        <v>51.02040816326531</v>
      </c>
      <c r="L61" s="38">
        <v>83.35674317688706</v>
      </c>
    </row>
    <row r="62" spans="1:12" ht="12.75">
      <c r="A62" s="35">
        <v>2</v>
      </c>
      <c r="B62" s="35" t="s">
        <v>173</v>
      </c>
      <c r="C62" s="35">
        <v>17449</v>
      </c>
      <c r="D62" s="35">
        <v>4089</v>
      </c>
      <c r="E62" s="35">
        <v>0</v>
      </c>
      <c r="F62" s="35">
        <v>0</v>
      </c>
      <c r="G62" s="35">
        <v>21538</v>
      </c>
      <c r="H62" s="38">
        <v>92.39177629001138</v>
      </c>
      <c r="I62" s="38">
        <v>40.76115399223056</v>
      </c>
      <c r="J62" s="38">
        <v>0</v>
      </c>
      <c r="K62" s="38">
        <v>0</v>
      </c>
      <c r="L62" s="38">
        <v>74.48087645227854</v>
      </c>
    </row>
    <row r="63" spans="1:12" ht="12.75">
      <c r="A63" s="35">
        <v>3</v>
      </c>
      <c r="B63" s="35" t="s">
        <v>174</v>
      </c>
      <c r="C63" s="35">
        <v>71706</v>
      </c>
      <c r="D63" s="35">
        <v>19577</v>
      </c>
      <c r="E63" s="35">
        <v>22379</v>
      </c>
      <c r="F63" s="35">
        <v>0</v>
      </c>
      <c r="G63" s="35">
        <v>113662</v>
      </c>
      <c r="H63" s="38">
        <v>160.86595625350532</v>
      </c>
      <c r="I63" s="38">
        <v>74.19464867732889</v>
      </c>
      <c r="J63" s="38">
        <v>50.656435329802164</v>
      </c>
      <c r="K63" s="38">
        <v>0</v>
      </c>
      <c r="L63" s="38">
        <v>98.71720268544976</v>
      </c>
    </row>
    <row r="64" spans="1:12" ht="12.75">
      <c r="A64" s="35">
        <v>4</v>
      </c>
      <c r="B64" s="35" t="s">
        <v>175</v>
      </c>
      <c r="C64" s="35">
        <v>19818</v>
      </c>
      <c r="D64" s="35">
        <v>47833</v>
      </c>
      <c r="E64" s="35">
        <v>232606</v>
      </c>
      <c r="F64" s="35">
        <v>0</v>
      </c>
      <c r="G64" s="35">
        <v>300257</v>
      </c>
      <c r="H64" s="38">
        <v>9.837774512529288</v>
      </c>
      <c r="I64" s="38">
        <v>44.532268275425466</v>
      </c>
      <c r="J64" s="38">
        <v>178.55136097763176</v>
      </c>
      <c r="K64" s="38">
        <v>0</v>
      </c>
      <c r="L64" s="38">
        <v>68.37480131349429</v>
      </c>
    </row>
    <row r="65" spans="1:12" ht="12.75">
      <c r="A65" s="35">
        <v>5</v>
      </c>
      <c r="B65" s="35" t="s">
        <v>176</v>
      </c>
      <c r="C65" s="35">
        <v>249948</v>
      </c>
      <c r="D65" s="35">
        <v>92362</v>
      </c>
      <c r="E65" s="35">
        <v>40178</v>
      </c>
      <c r="F65" s="35">
        <v>0</v>
      </c>
      <c r="G65" s="35">
        <v>382488</v>
      </c>
      <c r="H65" s="38">
        <v>211.90474171915935</v>
      </c>
      <c r="I65" s="38">
        <v>78.55314299322158</v>
      </c>
      <c r="J65" s="38">
        <v>25.113133485011375</v>
      </c>
      <c r="K65" s="38">
        <v>0</v>
      </c>
      <c r="L65" s="38">
        <v>96.70509708737865</v>
      </c>
    </row>
    <row r="66" spans="1:12" ht="12.75">
      <c r="A66" s="35">
        <v>6</v>
      </c>
      <c r="B66" s="35" t="s">
        <v>177</v>
      </c>
      <c r="C66" s="35">
        <v>11033</v>
      </c>
      <c r="D66" s="35">
        <v>2427</v>
      </c>
      <c r="E66" s="35">
        <v>781</v>
      </c>
      <c r="F66" s="35">
        <v>0</v>
      </c>
      <c r="G66" s="35">
        <v>14241</v>
      </c>
      <c r="H66" s="38">
        <v>98.18456883509835</v>
      </c>
      <c r="I66" s="38">
        <v>42.37820848611838</v>
      </c>
      <c r="J66" s="38">
        <v>39.725330620549336</v>
      </c>
      <c r="K66" s="38">
        <v>0</v>
      </c>
      <c r="L66" s="38">
        <v>75.229793977813</v>
      </c>
    </row>
    <row r="67" spans="1:12" ht="12.75">
      <c r="A67" s="35"/>
      <c r="B67" s="35" t="s">
        <v>178</v>
      </c>
      <c r="C67" s="35">
        <v>465601</v>
      </c>
      <c r="D67" s="35">
        <v>197703</v>
      </c>
      <c r="E67" s="35">
        <v>313973</v>
      </c>
      <c r="F67" s="35">
        <v>900</v>
      </c>
      <c r="G67" s="35">
        <v>978177</v>
      </c>
      <c r="H67" s="38">
        <v>95.22585700428442</v>
      </c>
      <c r="I67" s="38">
        <v>64.80013003094331</v>
      </c>
      <c r="J67" s="38">
        <v>83.28726497177539</v>
      </c>
      <c r="K67" s="38">
        <v>51.02040816326531</v>
      </c>
      <c r="L67" s="38">
        <v>83.40665694396058</v>
      </c>
    </row>
    <row r="68" spans="1:12" ht="12.75">
      <c r="A68" s="35" t="s">
        <v>179</v>
      </c>
      <c r="B68" s="35"/>
      <c r="C68" s="35">
        <v>1460111</v>
      </c>
      <c r="D68" s="35">
        <v>1802986</v>
      </c>
      <c r="E68" s="35">
        <v>3448339</v>
      </c>
      <c r="F68" s="35">
        <v>13499956.03</v>
      </c>
      <c r="G68" s="35">
        <v>20211392.03</v>
      </c>
      <c r="H68" s="38">
        <v>76.51338253573321</v>
      </c>
      <c r="I68" s="38">
        <v>65.12063845448708</v>
      </c>
      <c r="J68" s="38">
        <v>68.8466530551101</v>
      </c>
      <c r="K68" s="38">
        <v>81.96618505836788</v>
      </c>
      <c r="L68" s="38">
        <v>77.27286886617587</v>
      </c>
    </row>
    <row r="69" spans="1:12" ht="12.75">
      <c r="A69" s="35" t="s">
        <v>180</v>
      </c>
      <c r="B69" s="35"/>
      <c r="C69" s="35">
        <v>1925712</v>
      </c>
      <c r="D69" s="35">
        <v>2000689</v>
      </c>
      <c r="E69" s="35">
        <v>3762312</v>
      </c>
      <c r="F69" s="35">
        <v>13500856.03</v>
      </c>
      <c r="G69" s="35">
        <v>21189569.03</v>
      </c>
      <c r="H69" s="38">
        <v>80.32998184571244</v>
      </c>
      <c r="I69" s="38">
        <v>65.08882552367619</v>
      </c>
      <c r="J69" s="38">
        <v>69.85743417461347</v>
      </c>
      <c r="K69" s="38">
        <v>81.96287103300732</v>
      </c>
      <c r="L69" s="38">
        <v>77.53609396329801</v>
      </c>
    </row>
    <row r="70" spans="1:12" ht="12.75">
      <c r="A70" s="35" t="s">
        <v>181</v>
      </c>
      <c r="B70" s="35" t="s">
        <v>182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2.75">
      <c r="A71" s="35">
        <v>1</v>
      </c>
      <c r="B71" s="35" t="s">
        <v>183</v>
      </c>
      <c r="C71" s="35">
        <v>358684</v>
      </c>
      <c r="D71" s="35">
        <v>0</v>
      </c>
      <c r="E71" s="35">
        <v>0</v>
      </c>
      <c r="F71" s="35">
        <v>0</v>
      </c>
      <c r="G71" s="35">
        <v>358684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</row>
    <row r="72" spans="1:12" ht="12.75">
      <c r="A72" s="35">
        <v>2</v>
      </c>
      <c r="B72" s="35" t="s">
        <v>184</v>
      </c>
      <c r="C72" s="35">
        <v>0</v>
      </c>
      <c r="D72" s="35">
        <v>0</v>
      </c>
      <c r="E72" s="35">
        <v>0</v>
      </c>
      <c r="F72" s="35">
        <v>336079</v>
      </c>
      <c r="G72" s="35">
        <v>336079</v>
      </c>
      <c r="H72" s="38">
        <v>0</v>
      </c>
      <c r="I72" s="38">
        <v>0</v>
      </c>
      <c r="J72" s="38">
        <v>0</v>
      </c>
      <c r="K72" s="38">
        <v>84.978305283599</v>
      </c>
      <c r="L72" s="38">
        <v>84.978305283599</v>
      </c>
    </row>
    <row r="73" spans="1:12" ht="12.75">
      <c r="A73" s="35">
        <v>3</v>
      </c>
      <c r="B73" s="35" t="s">
        <v>185</v>
      </c>
      <c r="C73" s="35">
        <v>238793</v>
      </c>
      <c r="D73" s="35">
        <v>218325</v>
      </c>
      <c r="E73" s="35">
        <v>210562</v>
      </c>
      <c r="F73" s="35">
        <v>0</v>
      </c>
      <c r="G73" s="35">
        <v>667680</v>
      </c>
      <c r="H73" s="38">
        <v>103.9731264259714</v>
      </c>
      <c r="I73" s="38">
        <v>122.2219112131221</v>
      </c>
      <c r="J73" s="38">
        <v>94.30063415857546</v>
      </c>
      <c r="K73" s="38">
        <v>0</v>
      </c>
      <c r="L73" s="38">
        <v>105.71481951784871</v>
      </c>
    </row>
    <row r="74" spans="1:12" ht="12.75">
      <c r="A74" s="35"/>
      <c r="B74" s="35" t="s">
        <v>186</v>
      </c>
      <c r="C74" s="35">
        <v>597477</v>
      </c>
      <c r="D74" s="35">
        <v>218325</v>
      </c>
      <c r="E74" s="35">
        <v>210562</v>
      </c>
      <c r="F74" s="35">
        <v>336079</v>
      </c>
      <c r="G74" s="35">
        <v>1362443</v>
      </c>
      <c r="H74" s="38">
        <v>260.14812686138254</v>
      </c>
      <c r="I74" s="38">
        <v>122.2219112131221</v>
      </c>
      <c r="J74" s="38">
        <v>94.30063415857546</v>
      </c>
      <c r="K74" s="38">
        <v>84.66788264162162</v>
      </c>
      <c r="L74" s="38">
        <v>132.46584425837412</v>
      </c>
    </row>
    <row r="75" spans="1:12" ht="12.75">
      <c r="A75" s="35" t="s">
        <v>187</v>
      </c>
      <c r="B75" s="35" t="s">
        <v>188</v>
      </c>
      <c r="C75" s="35">
        <v>0</v>
      </c>
      <c r="D75" s="35">
        <v>0</v>
      </c>
      <c r="E75" s="35">
        <v>135901</v>
      </c>
      <c r="F75" s="35">
        <v>0</v>
      </c>
      <c r="G75" s="35">
        <v>135901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</row>
    <row r="76" spans="1:12" ht="12.75">
      <c r="A76" s="35"/>
      <c r="B76" s="35" t="s">
        <v>189</v>
      </c>
      <c r="C76" s="35">
        <v>0</v>
      </c>
      <c r="D76" s="35">
        <v>0</v>
      </c>
      <c r="E76" s="35">
        <v>135901</v>
      </c>
      <c r="F76" s="35">
        <v>0</v>
      </c>
      <c r="G76" s="35">
        <v>135901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</row>
    <row r="77" spans="1:12" ht="12.75">
      <c r="A77" s="35"/>
      <c r="B77" s="37" t="s">
        <v>190</v>
      </c>
      <c r="C77" s="37">
        <v>2523189</v>
      </c>
      <c r="D77" s="37">
        <v>2219014</v>
      </c>
      <c r="E77" s="37">
        <v>4108775</v>
      </c>
      <c r="F77" s="37">
        <v>13836935.03</v>
      </c>
      <c r="G77" s="37">
        <v>22687913.03</v>
      </c>
      <c r="H77" s="39">
        <v>96.05123548724296</v>
      </c>
      <c r="I77" s="39">
        <v>68.22670632801416</v>
      </c>
      <c r="J77" s="39">
        <v>73.25340728473341</v>
      </c>
      <c r="K77" s="39">
        <v>82.02652217603723</v>
      </c>
      <c r="L77" s="39">
        <v>80.00766120725861</v>
      </c>
    </row>
  </sheetData>
  <sheetProtection password="CC29" sheet="1" objects="1" scenarios="1"/>
  <mergeCells count="12">
    <mergeCell ref="H41:L41"/>
    <mergeCell ref="A37:L37"/>
    <mergeCell ref="A38:L38"/>
    <mergeCell ref="A39:L39"/>
    <mergeCell ref="H40:L40"/>
    <mergeCell ref="A1:L1"/>
    <mergeCell ref="A2:L2"/>
    <mergeCell ref="H4:L4"/>
    <mergeCell ref="H5:L5"/>
    <mergeCell ref="C4:G4"/>
    <mergeCell ref="C5:G5"/>
    <mergeCell ref="K3:L3"/>
  </mergeCells>
  <printOptions/>
  <pageMargins left="0.75" right="0.75" top="1" bottom="1" header="0.5" footer="0.5"/>
  <pageSetup horizontalDpi="300" verticalDpi="3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L20" sqref="L20"/>
    </sheetView>
  </sheetViews>
  <sheetFormatPr defaultColWidth="9.140625" defaultRowHeight="12.75"/>
  <cols>
    <col min="2" max="2" width="19.8515625" style="0" customWidth="1"/>
    <col min="7" max="7" width="11.8515625" style="0" customWidth="1"/>
  </cols>
  <sheetData>
    <row r="1" spans="1:12" ht="12.75">
      <c r="A1" s="73" t="s">
        <v>192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3" t="s">
        <v>193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73" t="s">
        <v>194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7" t="s">
        <v>124</v>
      </c>
      <c r="B5" s="37" t="s">
        <v>125</v>
      </c>
      <c r="C5" s="37" t="s">
        <v>195</v>
      </c>
      <c r="D5" s="37"/>
      <c r="E5" s="37" t="s">
        <v>196</v>
      </c>
      <c r="F5" s="37"/>
      <c r="G5" s="37" t="s">
        <v>197</v>
      </c>
      <c r="H5" s="37"/>
      <c r="I5" s="37" t="s">
        <v>198</v>
      </c>
      <c r="J5" s="37"/>
      <c r="K5" s="37" t="s">
        <v>199</v>
      </c>
      <c r="L5" s="37"/>
    </row>
    <row r="6" spans="1:12" ht="12.75">
      <c r="A6" s="37" t="s">
        <v>129</v>
      </c>
      <c r="B6" s="37"/>
      <c r="C6" s="37" t="s">
        <v>200</v>
      </c>
      <c r="D6" s="37" t="s">
        <v>201</v>
      </c>
      <c r="E6" s="37" t="s">
        <v>200</v>
      </c>
      <c r="F6" s="37" t="s">
        <v>201</v>
      </c>
      <c r="G6" s="37" t="s">
        <v>200</v>
      </c>
      <c r="H6" s="37" t="s">
        <v>201</v>
      </c>
      <c r="I6" s="37" t="s">
        <v>200</v>
      </c>
      <c r="J6" s="37" t="s">
        <v>201</v>
      </c>
      <c r="K6" s="37" t="s">
        <v>200</v>
      </c>
      <c r="L6" s="37" t="s">
        <v>201</v>
      </c>
    </row>
    <row r="7" spans="1:12" ht="12.75">
      <c r="A7" s="35" t="s">
        <v>137</v>
      </c>
      <c r="B7" s="35" t="s">
        <v>138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35">
        <v>1</v>
      </c>
      <c r="B8" s="35" t="s">
        <v>74</v>
      </c>
      <c r="C8" s="35">
        <v>555122</v>
      </c>
      <c r="D8" s="35">
        <v>562479</v>
      </c>
      <c r="E8" s="35">
        <v>98211</v>
      </c>
      <c r="F8" s="35">
        <v>431207</v>
      </c>
      <c r="G8" s="35">
        <v>120556</v>
      </c>
      <c r="H8" s="35">
        <v>395694</v>
      </c>
      <c r="I8" s="35">
        <v>773889</v>
      </c>
      <c r="J8" s="35">
        <v>1389380</v>
      </c>
      <c r="K8" s="35">
        <v>510090</v>
      </c>
      <c r="L8" s="35">
        <v>461044</v>
      </c>
    </row>
    <row r="9" spans="1:12" ht="12.75">
      <c r="A9" s="35">
        <v>2</v>
      </c>
      <c r="B9" s="35" t="s">
        <v>103</v>
      </c>
      <c r="C9" s="35">
        <v>99106</v>
      </c>
      <c r="D9" s="35">
        <v>158727</v>
      </c>
      <c r="E9" s="35">
        <v>17663</v>
      </c>
      <c r="F9" s="35">
        <v>118027</v>
      </c>
      <c r="G9" s="35">
        <v>54491</v>
      </c>
      <c r="H9" s="35">
        <v>289579</v>
      </c>
      <c r="I9" s="35">
        <v>171260</v>
      </c>
      <c r="J9" s="35">
        <v>566333</v>
      </c>
      <c r="K9" s="35">
        <v>93977</v>
      </c>
      <c r="L9" s="35">
        <v>124525</v>
      </c>
    </row>
    <row r="10" spans="1:12" ht="12.75">
      <c r="A10" s="35">
        <v>3</v>
      </c>
      <c r="B10" s="35" t="s">
        <v>69</v>
      </c>
      <c r="C10" s="35">
        <v>233933</v>
      </c>
      <c r="D10" s="35">
        <v>377505</v>
      </c>
      <c r="E10" s="35">
        <v>94701</v>
      </c>
      <c r="F10" s="35">
        <v>191265</v>
      </c>
      <c r="G10" s="35">
        <v>117844</v>
      </c>
      <c r="H10" s="35">
        <v>298394</v>
      </c>
      <c r="I10" s="35">
        <v>446478</v>
      </c>
      <c r="J10" s="35">
        <v>867164</v>
      </c>
      <c r="K10" s="35">
        <v>231800</v>
      </c>
      <c r="L10" s="35">
        <v>264153</v>
      </c>
    </row>
    <row r="11" spans="1:12" ht="12.75">
      <c r="A11" s="35">
        <v>4</v>
      </c>
      <c r="B11" s="35" t="s">
        <v>113</v>
      </c>
      <c r="C11" s="35">
        <v>83950</v>
      </c>
      <c r="D11" s="35">
        <v>90618</v>
      </c>
      <c r="E11" s="35">
        <v>14621</v>
      </c>
      <c r="F11" s="35">
        <v>25057</v>
      </c>
      <c r="G11" s="35">
        <v>48589</v>
      </c>
      <c r="H11" s="35">
        <v>55003</v>
      </c>
      <c r="I11" s="35">
        <v>147160</v>
      </c>
      <c r="J11" s="35">
        <v>170678</v>
      </c>
      <c r="K11" s="35">
        <v>82184</v>
      </c>
      <c r="L11" s="35">
        <v>88024</v>
      </c>
    </row>
    <row r="12" spans="1:12" ht="12.75">
      <c r="A12" s="35">
        <v>5</v>
      </c>
      <c r="B12" s="35" t="s">
        <v>114</v>
      </c>
      <c r="C12" s="35">
        <v>263932</v>
      </c>
      <c r="D12" s="35">
        <v>490746</v>
      </c>
      <c r="E12" s="35">
        <v>7414</v>
      </c>
      <c r="F12" s="35">
        <v>180223</v>
      </c>
      <c r="G12" s="35">
        <v>102505</v>
      </c>
      <c r="H12" s="35">
        <v>546071</v>
      </c>
      <c r="I12" s="35">
        <v>373851</v>
      </c>
      <c r="J12" s="35">
        <v>1217040</v>
      </c>
      <c r="K12" s="35">
        <v>266413</v>
      </c>
      <c r="L12" s="35">
        <v>369413</v>
      </c>
    </row>
    <row r="13" spans="1:12" ht="12.75">
      <c r="A13" s="35">
        <v>6</v>
      </c>
      <c r="B13" s="35" t="s">
        <v>115</v>
      </c>
      <c r="C13" s="35">
        <v>244487</v>
      </c>
      <c r="D13" s="35">
        <v>438307</v>
      </c>
      <c r="E13" s="35">
        <v>9302</v>
      </c>
      <c r="F13" s="35">
        <v>81819</v>
      </c>
      <c r="G13" s="35">
        <v>56977</v>
      </c>
      <c r="H13" s="35">
        <v>53065</v>
      </c>
      <c r="I13" s="35">
        <v>310766</v>
      </c>
      <c r="J13" s="35">
        <v>573191</v>
      </c>
      <c r="K13" s="35">
        <v>244487</v>
      </c>
      <c r="L13" s="35">
        <v>343407</v>
      </c>
    </row>
    <row r="14" spans="1:12" ht="12.75">
      <c r="A14" s="35">
        <v>7</v>
      </c>
      <c r="B14" s="35" t="s">
        <v>60</v>
      </c>
      <c r="C14" s="35">
        <v>221245</v>
      </c>
      <c r="D14" s="35">
        <v>207523</v>
      </c>
      <c r="E14" s="35">
        <v>51329</v>
      </c>
      <c r="F14" s="35">
        <v>112087</v>
      </c>
      <c r="G14" s="35">
        <v>66248</v>
      </c>
      <c r="H14" s="35">
        <v>189164</v>
      </c>
      <c r="I14" s="35">
        <v>338822</v>
      </c>
      <c r="J14" s="35">
        <v>508774</v>
      </c>
      <c r="K14" s="35">
        <v>213587</v>
      </c>
      <c r="L14" s="35">
        <v>205853</v>
      </c>
    </row>
    <row r="15" spans="1:12" ht="12.75">
      <c r="A15" s="35"/>
      <c r="B15" s="35" t="s">
        <v>143</v>
      </c>
      <c r="C15" s="35">
        <v>1701775</v>
      </c>
      <c r="D15" s="35">
        <v>2325905</v>
      </c>
      <c r="E15" s="35">
        <v>293241</v>
      </c>
      <c r="F15" s="35">
        <v>1139685</v>
      </c>
      <c r="G15" s="35">
        <v>567210</v>
      </c>
      <c r="H15" s="35">
        <v>1826970</v>
      </c>
      <c r="I15" s="35">
        <v>2562226</v>
      </c>
      <c r="J15" s="35">
        <v>5292560</v>
      </c>
      <c r="K15" s="35">
        <v>1642538</v>
      </c>
      <c r="L15" s="35">
        <v>1856419</v>
      </c>
    </row>
    <row r="16" spans="1:12" ht="12.75">
      <c r="A16" s="35" t="s">
        <v>144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35">
        <v>1</v>
      </c>
      <c r="B17" s="35" t="s">
        <v>95</v>
      </c>
      <c r="C17" s="35">
        <v>9279</v>
      </c>
      <c r="D17" s="35">
        <v>21806</v>
      </c>
      <c r="E17" s="35">
        <v>0</v>
      </c>
      <c r="F17" s="35">
        <v>0</v>
      </c>
      <c r="G17" s="35">
        <v>0</v>
      </c>
      <c r="H17" s="35">
        <v>0</v>
      </c>
      <c r="I17" s="35">
        <v>9279</v>
      </c>
      <c r="J17" s="35">
        <v>21806</v>
      </c>
      <c r="K17" s="35">
        <v>6142</v>
      </c>
      <c r="L17" s="35">
        <v>1760</v>
      </c>
    </row>
    <row r="18" spans="1:12" ht="12.75">
      <c r="A18" s="35">
        <v>2</v>
      </c>
      <c r="B18" s="35" t="s">
        <v>96</v>
      </c>
      <c r="C18" s="35">
        <v>2501</v>
      </c>
      <c r="D18" s="35">
        <v>11529</v>
      </c>
      <c r="E18" s="35">
        <v>471</v>
      </c>
      <c r="F18" s="35">
        <v>140163</v>
      </c>
      <c r="G18" s="35">
        <v>5826</v>
      </c>
      <c r="H18" s="35">
        <v>125311</v>
      </c>
      <c r="I18" s="35">
        <v>8798</v>
      </c>
      <c r="J18" s="35">
        <v>277003</v>
      </c>
      <c r="K18" s="35">
        <v>2466</v>
      </c>
      <c r="L18" s="35">
        <v>2902</v>
      </c>
    </row>
    <row r="19" spans="1:12" ht="12.75">
      <c r="A19" s="35">
        <v>3</v>
      </c>
      <c r="B19" s="35" t="s">
        <v>97</v>
      </c>
      <c r="C19" s="35">
        <v>8327</v>
      </c>
      <c r="D19" s="35">
        <v>65260</v>
      </c>
      <c r="E19" s="35">
        <v>3951</v>
      </c>
      <c r="F19" s="35">
        <v>21159</v>
      </c>
      <c r="G19" s="35">
        <v>8374</v>
      </c>
      <c r="H19" s="35">
        <v>34343</v>
      </c>
      <c r="I19" s="35">
        <v>20652</v>
      </c>
      <c r="J19" s="35">
        <v>120762</v>
      </c>
      <c r="K19" s="35">
        <v>8273</v>
      </c>
      <c r="L19" s="35">
        <v>29290</v>
      </c>
    </row>
    <row r="20" spans="1:12" ht="12.75">
      <c r="A20" s="35">
        <v>4</v>
      </c>
      <c r="B20" s="35" t="s">
        <v>98</v>
      </c>
      <c r="C20" s="35">
        <v>31402</v>
      </c>
      <c r="D20" s="35">
        <v>81833</v>
      </c>
      <c r="E20" s="35">
        <v>2357</v>
      </c>
      <c r="F20" s="35">
        <v>42587</v>
      </c>
      <c r="G20" s="35">
        <v>18882</v>
      </c>
      <c r="H20" s="35">
        <v>79329</v>
      </c>
      <c r="I20" s="35">
        <v>52641</v>
      </c>
      <c r="J20" s="35">
        <v>203749</v>
      </c>
      <c r="K20" s="35">
        <v>31090</v>
      </c>
      <c r="L20" s="35">
        <v>64675</v>
      </c>
    </row>
    <row r="21" spans="1:12" ht="12.75">
      <c r="A21" s="35">
        <v>5</v>
      </c>
      <c r="B21" s="35" t="s">
        <v>99</v>
      </c>
      <c r="C21" s="35">
        <v>6306</v>
      </c>
      <c r="D21" s="35">
        <v>10170</v>
      </c>
      <c r="E21" s="35">
        <v>5499</v>
      </c>
      <c r="F21" s="35">
        <v>17156</v>
      </c>
      <c r="G21" s="35">
        <v>3563</v>
      </c>
      <c r="H21" s="35">
        <v>13834</v>
      </c>
      <c r="I21" s="35">
        <v>15368</v>
      </c>
      <c r="J21" s="35">
        <v>41160</v>
      </c>
      <c r="K21" s="35">
        <v>6282</v>
      </c>
      <c r="L21" s="35">
        <v>8019</v>
      </c>
    </row>
    <row r="22" spans="1:12" ht="12.75">
      <c r="A22" s="35">
        <v>6</v>
      </c>
      <c r="B22" s="35" t="s">
        <v>101</v>
      </c>
      <c r="C22" s="35">
        <v>13468</v>
      </c>
      <c r="D22" s="35">
        <v>15189</v>
      </c>
      <c r="E22" s="35">
        <v>993</v>
      </c>
      <c r="F22" s="35">
        <v>6575</v>
      </c>
      <c r="G22" s="35">
        <v>16135</v>
      </c>
      <c r="H22" s="35">
        <v>41244</v>
      </c>
      <c r="I22" s="35">
        <v>30596</v>
      </c>
      <c r="J22" s="35">
        <v>63008</v>
      </c>
      <c r="K22" s="35">
        <v>13210</v>
      </c>
      <c r="L22" s="35">
        <v>13011</v>
      </c>
    </row>
    <row r="23" spans="1:12" ht="12.75">
      <c r="A23" s="35">
        <v>7</v>
      </c>
      <c r="B23" s="35" t="s">
        <v>104</v>
      </c>
      <c r="C23" s="35">
        <v>943</v>
      </c>
      <c r="D23" s="35">
        <v>870</v>
      </c>
      <c r="E23" s="35">
        <v>1667</v>
      </c>
      <c r="F23" s="35">
        <v>6162</v>
      </c>
      <c r="G23" s="35">
        <v>2254</v>
      </c>
      <c r="H23" s="35">
        <v>9770</v>
      </c>
      <c r="I23" s="35">
        <v>4864</v>
      </c>
      <c r="J23" s="35">
        <v>16802</v>
      </c>
      <c r="K23" s="35">
        <v>910</v>
      </c>
      <c r="L23" s="35">
        <v>767</v>
      </c>
    </row>
    <row r="24" spans="1:12" ht="12.75">
      <c r="A24" s="35">
        <v>8</v>
      </c>
      <c r="B24" s="35" t="s">
        <v>75</v>
      </c>
      <c r="C24" s="35">
        <v>17385</v>
      </c>
      <c r="D24" s="35">
        <v>22622</v>
      </c>
      <c r="E24" s="35">
        <v>8885</v>
      </c>
      <c r="F24" s="35">
        <v>29130</v>
      </c>
      <c r="G24" s="35">
        <v>7776</v>
      </c>
      <c r="H24" s="35">
        <v>32210</v>
      </c>
      <c r="I24" s="35">
        <v>34046</v>
      </c>
      <c r="J24" s="35">
        <v>83962</v>
      </c>
      <c r="K24" s="35">
        <v>17199</v>
      </c>
      <c r="L24" s="35">
        <v>16283</v>
      </c>
    </row>
    <row r="25" spans="1:12" ht="12.75">
      <c r="A25" s="35">
        <v>9</v>
      </c>
      <c r="B25" s="35" t="s">
        <v>105</v>
      </c>
      <c r="C25" s="35">
        <v>25816</v>
      </c>
      <c r="D25" s="35">
        <v>20974</v>
      </c>
      <c r="E25" s="35">
        <v>1602</v>
      </c>
      <c r="F25" s="35">
        <v>25876</v>
      </c>
      <c r="G25" s="35">
        <v>12066</v>
      </c>
      <c r="H25" s="35">
        <v>47236</v>
      </c>
      <c r="I25" s="35">
        <v>39484</v>
      </c>
      <c r="J25" s="35">
        <v>94086</v>
      </c>
      <c r="K25" s="35">
        <v>25348</v>
      </c>
      <c r="L25" s="35">
        <v>16554</v>
      </c>
    </row>
    <row r="26" spans="1:12" ht="12.75">
      <c r="A26" s="35">
        <v>10</v>
      </c>
      <c r="B26" s="35" t="s">
        <v>145</v>
      </c>
      <c r="C26" s="35">
        <v>1611</v>
      </c>
      <c r="D26" s="35">
        <v>19606</v>
      </c>
      <c r="E26" s="35">
        <v>1421</v>
      </c>
      <c r="F26" s="35">
        <v>8750</v>
      </c>
      <c r="G26" s="35">
        <v>2891</v>
      </c>
      <c r="H26" s="35">
        <v>23423</v>
      </c>
      <c r="I26" s="35">
        <v>5923</v>
      </c>
      <c r="J26" s="35">
        <v>51779</v>
      </c>
      <c r="K26" s="35">
        <v>1592</v>
      </c>
      <c r="L26" s="35">
        <v>18181</v>
      </c>
    </row>
    <row r="27" spans="1:12" ht="12.75">
      <c r="A27" s="35">
        <v>11</v>
      </c>
      <c r="B27" s="35" t="s">
        <v>111</v>
      </c>
      <c r="C27" s="35">
        <v>9034</v>
      </c>
      <c r="D27" s="35">
        <v>12102</v>
      </c>
      <c r="E27" s="35">
        <v>1925</v>
      </c>
      <c r="F27" s="35">
        <v>36650</v>
      </c>
      <c r="G27" s="35">
        <v>7254</v>
      </c>
      <c r="H27" s="35">
        <v>26914</v>
      </c>
      <c r="I27" s="35">
        <v>18213</v>
      </c>
      <c r="J27" s="35">
        <v>75666</v>
      </c>
      <c r="K27" s="35">
        <v>8756</v>
      </c>
      <c r="L27" s="35">
        <v>8165</v>
      </c>
    </row>
    <row r="28" spans="1:12" ht="12.75">
      <c r="A28" s="35">
        <v>12</v>
      </c>
      <c r="B28" s="35" t="s">
        <v>146</v>
      </c>
      <c r="C28" s="35">
        <v>35</v>
      </c>
      <c r="D28" s="35">
        <v>56</v>
      </c>
      <c r="E28" s="35">
        <v>588</v>
      </c>
      <c r="F28" s="35">
        <v>2021</v>
      </c>
      <c r="G28" s="35">
        <v>394</v>
      </c>
      <c r="H28" s="35">
        <v>2528</v>
      </c>
      <c r="I28" s="35">
        <v>1017</v>
      </c>
      <c r="J28" s="35">
        <v>4605</v>
      </c>
      <c r="K28" s="35">
        <v>31</v>
      </c>
      <c r="L28" s="35">
        <v>23</v>
      </c>
    </row>
    <row r="29" spans="1:12" ht="12.75">
      <c r="A29" s="35">
        <v>13</v>
      </c>
      <c r="B29" s="35" t="s">
        <v>202</v>
      </c>
      <c r="C29" s="35">
        <v>81</v>
      </c>
      <c r="D29" s="35">
        <v>1753</v>
      </c>
      <c r="E29" s="35">
        <v>45</v>
      </c>
      <c r="F29" s="35">
        <v>513</v>
      </c>
      <c r="G29" s="35">
        <v>198</v>
      </c>
      <c r="H29" s="35">
        <v>1049</v>
      </c>
      <c r="I29" s="35">
        <v>324</v>
      </c>
      <c r="J29" s="35">
        <v>3315</v>
      </c>
      <c r="K29" s="35">
        <v>0</v>
      </c>
      <c r="L29" s="35">
        <v>0</v>
      </c>
    </row>
    <row r="30" spans="1:12" ht="12.75">
      <c r="A30" s="35">
        <v>14</v>
      </c>
      <c r="B30" s="35" t="s">
        <v>203</v>
      </c>
      <c r="C30" s="35">
        <v>81</v>
      </c>
      <c r="D30" s="35">
        <v>337.74</v>
      </c>
      <c r="E30" s="35">
        <v>152</v>
      </c>
      <c r="F30" s="35">
        <v>504.48</v>
      </c>
      <c r="G30" s="35">
        <v>0</v>
      </c>
      <c r="H30" s="35">
        <v>0</v>
      </c>
      <c r="I30" s="35">
        <v>233</v>
      </c>
      <c r="J30" s="35">
        <v>842.22</v>
      </c>
      <c r="K30" s="35">
        <v>0</v>
      </c>
      <c r="L30" s="35">
        <v>0</v>
      </c>
    </row>
    <row r="31" spans="1:12" ht="12.75">
      <c r="A31" s="35">
        <v>15</v>
      </c>
      <c r="B31" s="35" t="s">
        <v>204</v>
      </c>
      <c r="C31" s="35">
        <v>3050</v>
      </c>
      <c r="D31" s="35">
        <v>642</v>
      </c>
      <c r="E31" s="35">
        <v>1408</v>
      </c>
      <c r="F31" s="35">
        <v>256</v>
      </c>
      <c r="G31" s="35">
        <v>640</v>
      </c>
      <c r="H31" s="35">
        <v>78</v>
      </c>
      <c r="I31" s="35">
        <v>5098</v>
      </c>
      <c r="J31" s="35">
        <v>976</v>
      </c>
      <c r="K31" s="35">
        <v>224</v>
      </c>
      <c r="L31" s="35">
        <v>172</v>
      </c>
    </row>
    <row r="32" spans="1:12" ht="12.75">
      <c r="A32" s="35">
        <v>16</v>
      </c>
      <c r="B32" s="35" t="s">
        <v>116</v>
      </c>
      <c r="C32" s="35">
        <v>7859</v>
      </c>
      <c r="D32" s="35">
        <v>23079</v>
      </c>
      <c r="E32" s="35">
        <v>6705</v>
      </c>
      <c r="F32" s="35">
        <v>18608</v>
      </c>
      <c r="G32" s="35">
        <v>5737</v>
      </c>
      <c r="H32" s="35">
        <v>23419</v>
      </c>
      <c r="I32" s="35">
        <v>20301</v>
      </c>
      <c r="J32" s="35">
        <v>65106</v>
      </c>
      <c r="K32" s="35">
        <v>7375</v>
      </c>
      <c r="L32" s="35">
        <v>15896</v>
      </c>
    </row>
    <row r="33" spans="1:12" ht="12.75">
      <c r="A33" s="35">
        <v>17</v>
      </c>
      <c r="B33" s="35" t="s">
        <v>117</v>
      </c>
      <c r="C33" s="35">
        <v>38187</v>
      </c>
      <c r="D33" s="35">
        <v>64961</v>
      </c>
      <c r="E33" s="35">
        <v>10616</v>
      </c>
      <c r="F33" s="35">
        <v>42396</v>
      </c>
      <c r="G33" s="35">
        <v>12926</v>
      </c>
      <c r="H33" s="35">
        <v>61773</v>
      </c>
      <c r="I33" s="35">
        <v>61729</v>
      </c>
      <c r="J33" s="35">
        <v>169130</v>
      </c>
      <c r="K33" s="35">
        <v>38072</v>
      </c>
      <c r="L33" s="35">
        <v>52781</v>
      </c>
    </row>
    <row r="34" spans="1:12" ht="12.75">
      <c r="A34" s="35">
        <v>18</v>
      </c>
      <c r="B34" s="35" t="s">
        <v>150</v>
      </c>
      <c r="C34" s="35">
        <v>1840</v>
      </c>
      <c r="D34" s="35">
        <v>32436</v>
      </c>
      <c r="E34" s="35">
        <v>0</v>
      </c>
      <c r="F34" s="35">
        <v>0</v>
      </c>
      <c r="G34" s="35">
        <v>0</v>
      </c>
      <c r="H34" s="35">
        <v>0</v>
      </c>
      <c r="I34" s="35">
        <v>1840</v>
      </c>
      <c r="J34" s="35">
        <v>32436</v>
      </c>
      <c r="K34" s="35">
        <v>80</v>
      </c>
      <c r="L34" s="35">
        <v>3296</v>
      </c>
    </row>
    <row r="35" spans="1:12" ht="12.75">
      <c r="A35" s="35"/>
      <c r="B35" s="35" t="s">
        <v>151</v>
      </c>
      <c r="C35" s="35">
        <v>177205</v>
      </c>
      <c r="D35" s="35">
        <v>405225.74</v>
      </c>
      <c r="E35" s="35">
        <v>48285</v>
      </c>
      <c r="F35" s="35">
        <v>398506.48</v>
      </c>
      <c r="G35" s="35">
        <v>104916</v>
      </c>
      <c r="H35" s="35">
        <v>522461</v>
      </c>
      <c r="I35" s="35">
        <v>330406</v>
      </c>
      <c r="J35" s="35">
        <v>1326193.22</v>
      </c>
      <c r="K35" s="35">
        <v>167050</v>
      </c>
      <c r="L35" s="35">
        <v>251775</v>
      </c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2.75">
      <c r="A42" s="60" t="s">
        <v>192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s="60" t="s">
        <v>193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2.75">
      <c r="A44" s="60" t="s">
        <v>205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35" t="s">
        <v>124</v>
      </c>
      <c r="B46" s="35" t="s">
        <v>125</v>
      </c>
      <c r="C46" s="35" t="s">
        <v>195</v>
      </c>
      <c r="D46" s="35"/>
      <c r="E46" s="35" t="s">
        <v>196</v>
      </c>
      <c r="F46" s="35"/>
      <c r="G46" s="35" t="s">
        <v>197</v>
      </c>
      <c r="H46" s="35"/>
      <c r="I46" s="35" t="s">
        <v>198</v>
      </c>
      <c r="J46" s="35"/>
      <c r="K46" s="35" t="s">
        <v>199</v>
      </c>
      <c r="L46" s="35"/>
    </row>
    <row r="47" spans="1:12" ht="12.75">
      <c r="A47" s="35" t="s">
        <v>129</v>
      </c>
      <c r="B47" s="35"/>
      <c r="C47" s="35" t="s">
        <v>200</v>
      </c>
      <c r="D47" s="35" t="s">
        <v>201</v>
      </c>
      <c r="E47" s="35" t="s">
        <v>200</v>
      </c>
      <c r="F47" s="35" t="s">
        <v>201</v>
      </c>
      <c r="G47" s="35" t="s">
        <v>200</v>
      </c>
      <c r="H47" s="35" t="s">
        <v>201</v>
      </c>
      <c r="I47" s="35" t="s">
        <v>200</v>
      </c>
      <c r="J47" s="35" t="s">
        <v>201</v>
      </c>
      <c r="K47" s="35" t="s">
        <v>200</v>
      </c>
      <c r="L47" s="35" t="s">
        <v>201</v>
      </c>
    </row>
    <row r="48" spans="1:12" ht="12.75">
      <c r="A48" s="35" t="s">
        <v>206</v>
      </c>
      <c r="B48" s="35" t="s">
        <v>155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2.75">
      <c r="A49" s="35">
        <v>1</v>
      </c>
      <c r="B49" s="35" t="s">
        <v>107</v>
      </c>
      <c r="C49" s="35">
        <v>81748</v>
      </c>
      <c r="D49" s="35">
        <v>68601</v>
      </c>
      <c r="E49" s="35">
        <v>4450</v>
      </c>
      <c r="F49" s="35">
        <v>30911</v>
      </c>
      <c r="G49" s="35">
        <v>33689</v>
      </c>
      <c r="H49" s="35">
        <v>93206</v>
      </c>
      <c r="I49" s="35">
        <v>119887</v>
      </c>
      <c r="J49" s="35">
        <v>192718</v>
      </c>
      <c r="K49" s="35">
        <v>75148</v>
      </c>
      <c r="L49" s="35">
        <v>69040</v>
      </c>
    </row>
    <row r="50" spans="1:12" ht="12.75">
      <c r="A50" s="35">
        <v>2</v>
      </c>
      <c r="B50" s="35" t="s">
        <v>106</v>
      </c>
      <c r="C50" s="35">
        <v>19754</v>
      </c>
      <c r="D50" s="35">
        <v>48463</v>
      </c>
      <c r="E50" s="35">
        <v>1240</v>
      </c>
      <c r="F50" s="35">
        <v>10065</v>
      </c>
      <c r="G50" s="35">
        <v>3384</v>
      </c>
      <c r="H50" s="35">
        <v>7198</v>
      </c>
      <c r="I50" s="35">
        <v>24378</v>
      </c>
      <c r="J50" s="35">
        <v>65726</v>
      </c>
      <c r="K50" s="35">
        <v>18144</v>
      </c>
      <c r="L50" s="35">
        <v>37617</v>
      </c>
    </row>
    <row r="51" spans="1:12" ht="12.75">
      <c r="A51" s="35">
        <v>3</v>
      </c>
      <c r="B51" s="35" t="s">
        <v>156</v>
      </c>
      <c r="C51" s="35">
        <v>1809</v>
      </c>
      <c r="D51" s="35">
        <v>2154</v>
      </c>
      <c r="E51" s="35">
        <v>1254</v>
      </c>
      <c r="F51" s="35">
        <v>1598</v>
      </c>
      <c r="G51" s="35">
        <v>1547</v>
      </c>
      <c r="H51" s="35">
        <v>1998</v>
      </c>
      <c r="I51" s="35">
        <v>4610</v>
      </c>
      <c r="J51" s="35">
        <v>5750</v>
      </c>
      <c r="K51" s="35">
        <v>2321</v>
      </c>
      <c r="L51" s="35">
        <v>1842</v>
      </c>
    </row>
    <row r="52" spans="1:12" ht="12.75">
      <c r="A52" s="35">
        <v>4</v>
      </c>
      <c r="B52" s="35" t="s">
        <v>157</v>
      </c>
      <c r="C52" s="35">
        <v>147</v>
      </c>
      <c r="D52" s="35">
        <v>410</v>
      </c>
      <c r="E52" s="35">
        <v>84</v>
      </c>
      <c r="F52" s="35">
        <v>1892</v>
      </c>
      <c r="G52" s="35">
        <v>124</v>
      </c>
      <c r="H52" s="35">
        <v>7467</v>
      </c>
      <c r="I52" s="35">
        <v>355</v>
      </c>
      <c r="J52" s="35">
        <v>9769</v>
      </c>
      <c r="K52" s="35">
        <v>297</v>
      </c>
      <c r="L52" s="35">
        <v>280</v>
      </c>
    </row>
    <row r="53" spans="1:12" ht="12.75">
      <c r="A53" s="35">
        <v>5</v>
      </c>
      <c r="B53" s="35" t="s">
        <v>158</v>
      </c>
      <c r="C53" s="35">
        <v>595</v>
      </c>
      <c r="D53" s="35">
        <v>2854</v>
      </c>
      <c r="E53" s="35">
        <v>30</v>
      </c>
      <c r="F53" s="35">
        <v>346</v>
      </c>
      <c r="G53" s="35">
        <v>0</v>
      </c>
      <c r="H53" s="35">
        <v>0</v>
      </c>
      <c r="I53" s="35">
        <v>625</v>
      </c>
      <c r="J53" s="35">
        <v>3200</v>
      </c>
      <c r="K53" s="35">
        <v>372</v>
      </c>
      <c r="L53" s="35">
        <v>350</v>
      </c>
    </row>
    <row r="54" spans="1:12" ht="12.75">
      <c r="A54" s="35">
        <v>6</v>
      </c>
      <c r="B54" s="35" t="s">
        <v>159</v>
      </c>
      <c r="C54" s="35">
        <v>2817</v>
      </c>
      <c r="D54" s="35">
        <v>7293</v>
      </c>
      <c r="E54" s="35">
        <v>0</v>
      </c>
      <c r="F54" s="35">
        <v>0</v>
      </c>
      <c r="G54" s="35">
        <v>0</v>
      </c>
      <c r="H54" s="35">
        <v>0</v>
      </c>
      <c r="I54" s="35">
        <v>2817</v>
      </c>
      <c r="J54" s="35">
        <v>7293</v>
      </c>
      <c r="K54" s="35">
        <v>2817</v>
      </c>
      <c r="L54" s="35">
        <v>7293</v>
      </c>
    </row>
    <row r="55" spans="1:12" ht="12.75">
      <c r="A55" s="35">
        <v>7</v>
      </c>
      <c r="B55" s="35" t="s">
        <v>207</v>
      </c>
      <c r="C55" s="35">
        <v>23</v>
      </c>
      <c r="D55" s="35">
        <v>5024</v>
      </c>
      <c r="E55" s="35">
        <v>204</v>
      </c>
      <c r="F55" s="35">
        <v>755.41</v>
      </c>
      <c r="G55" s="35">
        <v>745</v>
      </c>
      <c r="H55" s="35">
        <v>5049.38</v>
      </c>
      <c r="I55" s="35">
        <v>972</v>
      </c>
      <c r="J55" s="35">
        <v>10828.79</v>
      </c>
      <c r="K55" s="35">
        <v>2</v>
      </c>
      <c r="L55" s="35">
        <v>95</v>
      </c>
    </row>
    <row r="56" spans="1:12" ht="12.75">
      <c r="A56" s="35">
        <v>8</v>
      </c>
      <c r="B56" s="35" t="s">
        <v>161</v>
      </c>
      <c r="C56" s="35">
        <v>5225</v>
      </c>
      <c r="D56" s="35">
        <v>5102</v>
      </c>
      <c r="E56" s="35">
        <v>1412</v>
      </c>
      <c r="F56" s="35">
        <v>2592</v>
      </c>
      <c r="G56" s="35">
        <v>2300</v>
      </c>
      <c r="H56" s="35">
        <v>3136</v>
      </c>
      <c r="I56" s="35">
        <v>8937</v>
      </c>
      <c r="J56" s="35">
        <v>10830</v>
      </c>
      <c r="K56" s="35">
        <v>3798</v>
      </c>
      <c r="L56" s="35">
        <v>2399</v>
      </c>
    </row>
    <row r="57" spans="1:12" ht="12.75">
      <c r="A57" s="35">
        <v>9</v>
      </c>
      <c r="B57" s="35" t="s">
        <v>208</v>
      </c>
      <c r="C57" s="35">
        <v>477</v>
      </c>
      <c r="D57" s="35">
        <v>2926</v>
      </c>
      <c r="E57" s="35">
        <v>104</v>
      </c>
      <c r="F57" s="35">
        <v>673</v>
      </c>
      <c r="G57" s="35">
        <v>163</v>
      </c>
      <c r="H57" s="35">
        <v>406</v>
      </c>
      <c r="I57" s="35">
        <v>744</v>
      </c>
      <c r="J57" s="35">
        <v>4005</v>
      </c>
      <c r="K57" s="35">
        <v>148</v>
      </c>
      <c r="L57" s="35">
        <v>206</v>
      </c>
    </row>
    <row r="58" spans="1:12" ht="12.75">
      <c r="A58" s="35">
        <v>10</v>
      </c>
      <c r="B58" s="35" t="s">
        <v>209</v>
      </c>
      <c r="C58" s="35">
        <v>1564</v>
      </c>
      <c r="D58" s="35">
        <v>1639</v>
      </c>
      <c r="E58" s="35">
        <v>211</v>
      </c>
      <c r="F58" s="35">
        <v>1275</v>
      </c>
      <c r="G58" s="35">
        <v>67</v>
      </c>
      <c r="H58" s="35">
        <v>215</v>
      </c>
      <c r="I58" s="35">
        <v>1842</v>
      </c>
      <c r="J58" s="35">
        <v>3129</v>
      </c>
      <c r="K58" s="35">
        <v>1445</v>
      </c>
      <c r="L58" s="35">
        <v>1553</v>
      </c>
    </row>
    <row r="59" spans="1:12" ht="12.75">
      <c r="A59" s="35">
        <v>11</v>
      </c>
      <c r="B59" s="35" t="s">
        <v>163</v>
      </c>
      <c r="C59" s="35">
        <v>60498</v>
      </c>
      <c r="D59" s="35">
        <v>33860</v>
      </c>
      <c r="E59" s="35">
        <v>2167</v>
      </c>
      <c r="F59" s="35">
        <v>11865</v>
      </c>
      <c r="G59" s="35">
        <v>5057</v>
      </c>
      <c r="H59" s="35">
        <v>11865</v>
      </c>
      <c r="I59" s="35">
        <v>67722</v>
      </c>
      <c r="J59" s="35">
        <v>57590</v>
      </c>
      <c r="K59" s="35">
        <v>60491</v>
      </c>
      <c r="L59" s="35">
        <v>33810</v>
      </c>
    </row>
    <row r="60" spans="1:12" ht="12.75">
      <c r="A60" s="35">
        <v>12</v>
      </c>
      <c r="B60" s="35" t="s">
        <v>210</v>
      </c>
      <c r="C60" s="35">
        <v>702</v>
      </c>
      <c r="D60" s="35">
        <v>755</v>
      </c>
      <c r="E60" s="35">
        <v>177</v>
      </c>
      <c r="F60" s="35">
        <v>1548</v>
      </c>
      <c r="G60" s="35">
        <v>461</v>
      </c>
      <c r="H60" s="35">
        <v>2099</v>
      </c>
      <c r="I60" s="35">
        <v>1340</v>
      </c>
      <c r="J60" s="35">
        <v>4402</v>
      </c>
      <c r="K60" s="35">
        <v>188</v>
      </c>
      <c r="L60" s="35">
        <v>1571</v>
      </c>
    </row>
    <row r="61" spans="1:12" ht="12.75">
      <c r="A61" s="35">
        <v>13</v>
      </c>
      <c r="B61" s="35" t="s">
        <v>165</v>
      </c>
      <c r="C61" s="35">
        <v>6104</v>
      </c>
      <c r="D61" s="35">
        <v>34197</v>
      </c>
      <c r="E61" s="35">
        <v>1663</v>
      </c>
      <c r="F61" s="35">
        <v>21202</v>
      </c>
      <c r="G61" s="35">
        <v>11806</v>
      </c>
      <c r="H61" s="35">
        <v>48108</v>
      </c>
      <c r="I61" s="35">
        <v>19573</v>
      </c>
      <c r="J61" s="35">
        <v>103507</v>
      </c>
      <c r="K61" s="35">
        <v>5543</v>
      </c>
      <c r="L61" s="35">
        <v>20384</v>
      </c>
    </row>
    <row r="62" spans="1:12" ht="12.75">
      <c r="A62" s="35">
        <v>14</v>
      </c>
      <c r="B62" s="35" t="s">
        <v>166</v>
      </c>
      <c r="C62" s="35">
        <v>51072</v>
      </c>
      <c r="D62" s="35">
        <v>29398</v>
      </c>
      <c r="E62" s="35">
        <v>3034</v>
      </c>
      <c r="F62" s="35">
        <v>12521</v>
      </c>
      <c r="G62" s="35">
        <v>28230</v>
      </c>
      <c r="H62" s="35">
        <v>122479</v>
      </c>
      <c r="I62" s="35">
        <v>82336</v>
      </c>
      <c r="J62" s="35">
        <v>164398</v>
      </c>
      <c r="K62" s="35">
        <v>50998</v>
      </c>
      <c r="L62" s="35">
        <v>23803</v>
      </c>
    </row>
    <row r="63" spans="1:12" ht="12.75">
      <c r="A63" s="35">
        <v>15</v>
      </c>
      <c r="B63" s="35" t="s">
        <v>167</v>
      </c>
      <c r="C63" s="35">
        <v>775</v>
      </c>
      <c r="D63" s="35">
        <v>45898</v>
      </c>
      <c r="E63" s="35">
        <v>168</v>
      </c>
      <c r="F63" s="35">
        <v>9534</v>
      </c>
      <c r="G63" s="35">
        <v>245</v>
      </c>
      <c r="H63" s="35">
        <v>9534</v>
      </c>
      <c r="I63" s="35">
        <v>1188</v>
      </c>
      <c r="J63" s="35">
        <v>64966</v>
      </c>
      <c r="K63" s="35">
        <v>0</v>
      </c>
      <c r="L63" s="35">
        <v>0</v>
      </c>
    </row>
    <row r="64" spans="1:12" ht="12.75">
      <c r="A64" s="35">
        <v>16</v>
      </c>
      <c r="B64" s="35" t="s">
        <v>168</v>
      </c>
      <c r="C64" s="35">
        <v>18010</v>
      </c>
      <c r="D64" s="35">
        <v>88801</v>
      </c>
      <c r="E64" s="35">
        <v>1234</v>
      </c>
      <c r="F64" s="35">
        <v>67669</v>
      </c>
      <c r="G64" s="35">
        <v>32</v>
      </c>
      <c r="H64" s="35">
        <v>92</v>
      </c>
      <c r="I64" s="35">
        <v>19276</v>
      </c>
      <c r="J64" s="35">
        <v>156562</v>
      </c>
      <c r="K64" s="35">
        <v>17862</v>
      </c>
      <c r="L64" s="35">
        <v>70760</v>
      </c>
    </row>
    <row r="65" spans="1:12" ht="12.75">
      <c r="A65" s="35"/>
      <c r="B65" s="35" t="s">
        <v>169</v>
      </c>
      <c r="C65" s="35">
        <v>251320</v>
      </c>
      <c r="D65" s="35">
        <v>377375</v>
      </c>
      <c r="E65" s="35">
        <v>17432</v>
      </c>
      <c r="F65" s="35">
        <v>174446.41</v>
      </c>
      <c r="G65" s="35">
        <v>87850</v>
      </c>
      <c r="H65" s="35">
        <v>312852.38</v>
      </c>
      <c r="I65" s="35">
        <v>356602</v>
      </c>
      <c r="J65" s="35">
        <v>864673.79</v>
      </c>
      <c r="K65" s="35">
        <v>239574</v>
      </c>
      <c r="L65" s="35">
        <v>271003</v>
      </c>
    </row>
    <row r="66" spans="1:12" ht="12.75">
      <c r="A66" s="35" t="s">
        <v>170</v>
      </c>
      <c r="B66" s="35" t="s">
        <v>171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2.75">
      <c r="A67" s="35">
        <v>1</v>
      </c>
      <c r="B67" s="35" t="s">
        <v>172</v>
      </c>
      <c r="C67" s="35">
        <v>126107</v>
      </c>
      <c r="D67" s="35">
        <v>74778</v>
      </c>
      <c r="E67" s="35">
        <v>22217</v>
      </c>
      <c r="F67" s="35">
        <v>16614</v>
      </c>
      <c r="G67" s="35">
        <v>48537</v>
      </c>
      <c r="H67" s="35">
        <v>37742</v>
      </c>
      <c r="I67" s="35">
        <v>196861</v>
      </c>
      <c r="J67" s="35">
        <v>129134</v>
      </c>
      <c r="K67" s="35">
        <v>126107</v>
      </c>
      <c r="L67" s="35">
        <v>74778</v>
      </c>
    </row>
    <row r="68" spans="1:12" ht="12.75">
      <c r="A68" s="35">
        <v>2</v>
      </c>
      <c r="B68" s="35" t="s">
        <v>173</v>
      </c>
      <c r="C68" s="35">
        <v>14144</v>
      </c>
      <c r="D68" s="35">
        <v>11248</v>
      </c>
      <c r="E68" s="35">
        <v>423</v>
      </c>
      <c r="F68" s="35">
        <v>372</v>
      </c>
      <c r="G68" s="35">
        <v>9707</v>
      </c>
      <c r="H68" s="35">
        <v>6020</v>
      </c>
      <c r="I68" s="35">
        <v>24274</v>
      </c>
      <c r="J68" s="35">
        <v>17640</v>
      </c>
      <c r="K68" s="35">
        <v>14144</v>
      </c>
      <c r="L68" s="35">
        <v>11248</v>
      </c>
    </row>
    <row r="69" spans="1:12" ht="12.75">
      <c r="A69" s="35">
        <v>3</v>
      </c>
      <c r="B69" s="35" t="s">
        <v>174</v>
      </c>
      <c r="C69" s="35">
        <v>229632</v>
      </c>
      <c r="D69" s="35">
        <v>77512</v>
      </c>
      <c r="E69" s="35">
        <v>20555</v>
      </c>
      <c r="F69" s="35">
        <v>7929</v>
      </c>
      <c r="G69" s="35">
        <v>39587</v>
      </c>
      <c r="H69" s="35">
        <v>16696</v>
      </c>
      <c r="I69" s="35">
        <v>289774</v>
      </c>
      <c r="J69" s="35">
        <v>102137</v>
      </c>
      <c r="K69" s="35">
        <v>229632</v>
      </c>
      <c r="L69" s="35">
        <v>77512</v>
      </c>
    </row>
    <row r="70" spans="1:12" ht="12.75">
      <c r="A70" s="35">
        <v>4</v>
      </c>
      <c r="B70" s="35" t="s">
        <v>175</v>
      </c>
      <c r="C70" s="35">
        <v>274737</v>
      </c>
      <c r="D70" s="35">
        <v>193062</v>
      </c>
      <c r="E70" s="35">
        <v>8865</v>
      </c>
      <c r="F70" s="35">
        <v>8418</v>
      </c>
      <c r="G70" s="35">
        <v>77723</v>
      </c>
      <c r="H70" s="35">
        <v>47334</v>
      </c>
      <c r="I70" s="35">
        <v>361325</v>
      </c>
      <c r="J70" s="35">
        <v>248814</v>
      </c>
      <c r="K70" s="35">
        <v>258996</v>
      </c>
      <c r="L70" s="35">
        <v>190336</v>
      </c>
    </row>
    <row r="71" spans="1:12" ht="12.75">
      <c r="A71" s="35">
        <v>5</v>
      </c>
      <c r="B71" s="35" t="s">
        <v>176</v>
      </c>
      <c r="C71" s="35">
        <v>354298</v>
      </c>
      <c r="D71" s="35">
        <v>268623</v>
      </c>
      <c r="E71" s="35">
        <v>32024</v>
      </c>
      <c r="F71" s="35">
        <v>23002</v>
      </c>
      <c r="G71" s="35">
        <v>54026</v>
      </c>
      <c r="H71" s="35">
        <v>40753</v>
      </c>
      <c r="I71" s="35">
        <v>440348</v>
      </c>
      <c r="J71" s="35">
        <v>332378</v>
      </c>
      <c r="K71" s="35">
        <v>354298</v>
      </c>
      <c r="L71" s="35">
        <v>268623</v>
      </c>
    </row>
    <row r="72" spans="1:12" ht="12.75">
      <c r="A72" s="35">
        <v>6</v>
      </c>
      <c r="B72" s="35" t="s">
        <v>177</v>
      </c>
      <c r="C72" s="35">
        <v>22629</v>
      </c>
      <c r="D72" s="35">
        <v>9167</v>
      </c>
      <c r="E72" s="35">
        <v>205</v>
      </c>
      <c r="F72" s="35">
        <v>187</v>
      </c>
      <c r="G72" s="35">
        <v>5453</v>
      </c>
      <c r="H72" s="35">
        <v>2105</v>
      </c>
      <c r="I72" s="35">
        <v>28287</v>
      </c>
      <c r="J72" s="35">
        <v>11459</v>
      </c>
      <c r="K72" s="35">
        <v>22629</v>
      </c>
      <c r="L72" s="35">
        <v>9167</v>
      </c>
    </row>
    <row r="73" spans="1:12" ht="12.75">
      <c r="A73" s="35"/>
      <c r="B73" s="35" t="s">
        <v>178</v>
      </c>
      <c r="C73" s="35">
        <v>1021547</v>
      </c>
      <c r="D73" s="35">
        <v>634390</v>
      </c>
      <c r="E73" s="35">
        <v>84289</v>
      </c>
      <c r="F73" s="35">
        <v>56522</v>
      </c>
      <c r="G73" s="35">
        <v>235033</v>
      </c>
      <c r="H73" s="35">
        <v>150650</v>
      </c>
      <c r="I73" s="35">
        <v>1340869</v>
      </c>
      <c r="J73" s="35">
        <v>841562</v>
      </c>
      <c r="K73" s="35">
        <v>1005806</v>
      </c>
      <c r="L73" s="35">
        <v>631664</v>
      </c>
    </row>
    <row r="74" spans="1:12" ht="12.75">
      <c r="A74" s="35" t="s">
        <v>179</v>
      </c>
      <c r="B74" s="35"/>
      <c r="C74" s="35">
        <v>2130300</v>
      </c>
      <c r="D74" s="35">
        <v>3108505.74</v>
      </c>
      <c r="E74" s="35">
        <v>358958</v>
      </c>
      <c r="F74" s="35">
        <v>1712637.89</v>
      </c>
      <c r="G74" s="35">
        <v>759976</v>
      </c>
      <c r="H74" s="35">
        <v>2662283.38</v>
      </c>
      <c r="I74" s="35">
        <v>3249234</v>
      </c>
      <c r="J74" s="35">
        <v>7483427.01</v>
      </c>
      <c r="K74" s="35">
        <v>2049162</v>
      </c>
      <c r="L74" s="35">
        <v>2379197</v>
      </c>
    </row>
    <row r="75" spans="1:12" ht="12.75">
      <c r="A75" s="35" t="s">
        <v>211</v>
      </c>
      <c r="B75" s="35"/>
      <c r="C75" s="35">
        <v>3151847</v>
      </c>
      <c r="D75" s="35">
        <v>3742895.74</v>
      </c>
      <c r="E75" s="35">
        <v>443247</v>
      </c>
      <c r="F75" s="35">
        <v>1769159.89</v>
      </c>
      <c r="G75" s="35">
        <v>995009</v>
      </c>
      <c r="H75" s="35">
        <v>2812933.38</v>
      </c>
      <c r="I75" s="35">
        <v>4590103</v>
      </c>
      <c r="J75" s="35">
        <v>8324989.01</v>
      </c>
      <c r="K75" s="35">
        <v>3054968</v>
      </c>
      <c r="L75" s="35">
        <v>3010861</v>
      </c>
    </row>
    <row r="76" spans="1:12" ht="12.75">
      <c r="A76" s="35" t="s">
        <v>181</v>
      </c>
      <c r="B76" s="35" t="s">
        <v>182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2.75">
      <c r="A77" s="35">
        <v>1</v>
      </c>
      <c r="B77" s="35" t="s">
        <v>183</v>
      </c>
      <c r="C77" s="35">
        <v>279966</v>
      </c>
      <c r="D77" s="35">
        <v>100593</v>
      </c>
      <c r="E77" s="35">
        <v>24712</v>
      </c>
      <c r="F77" s="35">
        <v>15482</v>
      </c>
      <c r="G77" s="35">
        <v>0</v>
      </c>
      <c r="H77" s="35">
        <v>0</v>
      </c>
      <c r="I77" s="35">
        <v>304678</v>
      </c>
      <c r="J77" s="35">
        <v>116075</v>
      </c>
      <c r="K77" s="35">
        <v>279966</v>
      </c>
      <c r="L77" s="35">
        <v>100593</v>
      </c>
    </row>
    <row r="78" spans="1:12" ht="12.75">
      <c r="A78" s="35">
        <v>2</v>
      </c>
      <c r="B78" s="35" t="s">
        <v>184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</row>
    <row r="79" spans="1:12" ht="12.75">
      <c r="A79" s="35">
        <v>3</v>
      </c>
      <c r="B79" s="35" t="s">
        <v>185</v>
      </c>
      <c r="C79" s="35">
        <v>1199723</v>
      </c>
      <c r="D79" s="35">
        <v>423265</v>
      </c>
      <c r="E79" s="35">
        <v>119243</v>
      </c>
      <c r="F79" s="35">
        <v>75611</v>
      </c>
      <c r="G79" s="35">
        <v>190756</v>
      </c>
      <c r="H79" s="35">
        <v>109984</v>
      </c>
      <c r="I79" s="35">
        <v>1509722</v>
      </c>
      <c r="J79" s="35">
        <v>608860</v>
      </c>
      <c r="K79" s="35">
        <v>356880</v>
      </c>
      <c r="L79" s="35">
        <v>86491</v>
      </c>
    </row>
    <row r="80" spans="1:12" ht="12.75">
      <c r="A80" s="35"/>
      <c r="B80" s="35" t="s">
        <v>186</v>
      </c>
      <c r="C80" s="35">
        <v>1479689</v>
      </c>
      <c r="D80" s="35">
        <v>523858</v>
      </c>
      <c r="E80" s="35">
        <v>143955</v>
      </c>
      <c r="F80" s="35">
        <v>91093</v>
      </c>
      <c r="G80" s="35">
        <v>190756</v>
      </c>
      <c r="H80" s="35">
        <v>109984</v>
      </c>
      <c r="I80" s="35">
        <v>1814400</v>
      </c>
      <c r="J80" s="35">
        <v>724935</v>
      </c>
      <c r="K80" s="35">
        <v>636846</v>
      </c>
      <c r="L80" s="35">
        <v>187084</v>
      </c>
    </row>
    <row r="81" spans="1:12" ht="12.75">
      <c r="A81" s="35" t="s">
        <v>187</v>
      </c>
      <c r="B81" s="35" t="s">
        <v>188</v>
      </c>
      <c r="C81" s="35">
        <v>0</v>
      </c>
      <c r="D81" s="35">
        <v>0</v>
      </c>
      <c r="E81" s="35">
        <v>9904</v>
      </c>
      <c r="F81" s="35">
        <v>74867</v>
      </c>
      <c r="G81" s="35">
        <v>3201</v>
      </c>
      <c r="H81" s="35">
        <v>61033</v>
      </c>
      <c r="I81" s="35">
        <v>13105</v>
      </c>
      <c r="J81" s="35">
        <v>135900</v>
      </c>
      <c r="K81" s="35">
        <v>0</v>
      </c>
      <c r="L81" s="35">
        <v>0</v>
      </c>
    </row>
    <row r="82" spans="1:12" ht="12.75">
      <c r="A82" s="35"/>
      <c r="B82" s="35" t="s">
        <v>189</v>
      </c>
      <c r="C82" s="35">
        <v>0</v>
      </c>
      <c r="D82" s="35">
        <v>0</v>
      </c>
      <c r="E82" s="35">
        <v>9904</v>
      </c>
      <c r="F82" s="35">
        <v>74867</v>
      </c>
      <c r="G82" s="35">
        <v>3201</v>
      </c>
      <c r="H82" s="35">
        <v>61033</v>
      </c>
      <c r="I82" s="35">
        <v>13105</v>
      </c>
      <c r="J82" s="35">
        <v>135900</v>
      </c>
      <c r="K82" s="35">
        <v>0</v>
      </c>
      <c r="L82" s="35">
        <v>0</v>
      </c>
    </row>
    <row r="83" spans="1:12" ht="12.75">
      <c r="A83" s="35"/>
      <c r="B83" s="37" t="s">
        <v>190</v>
      </c>
      <c r="C83" s="37">
        <v>4631536</v>
      </c>
      <c r="D83" s="37">
        <v>4266753.74</v>
      </c>
      <c r="E83" s="37">
        <v>597106</v>
      </c>
      <c r="F83" s="37">
        <v>1935119.89</v>
      </c>
      <c r="G83" s="37">
        <v>1188966</v>
      </c>
      <c r="H83" s="37">
        <v>2983950.38</v>
      </c>
      <c r="I83" s="37">
        <v>6417608</v>
      </c>
      <c r="J83" s="37">
        <v>9185824.01</v>
      </c>
      <c r="K83" s="37">
        <v>3691814</v>
      </c>
      <c r="L83" s="37">
        <v>3197945</v>
      </c>
    </row>
  </sheetData>
  <sheetProtection password="CC29" sheet="1" objects="1" scenarios="1"/>
  <mergeCells count="6">
    <mergeCell ref="A43:L43"/>
    <mergeCell ref="A44:L44"/>
    <mergeCell ref="A1:L1"/>
    <mergeCell ref="A2:L2"/>
    <mergeCell ref="A3:L3"/>
    <mergeCell ref="A42:L4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G22" sqref="G22"/>
    </sheetView>
  </sheetViews>
  <sheetFormatPr defaultColWidth="9.140625" defaultRowHeight="12.75"/>
  <cols>
    <col min="2" max="2" width="28.28125" style="0" customWidth="1"/>
    <col min="3" max="3" width="4.8515625" style="0" customWidth="1"/>
  </cols>
  <sheetData>
    <row r="1" spans="1:11" ht="12.75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73" t="s">
        <v>213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35" t="s">
        <v>124</v>
      </c>
      <c r="B5" s="35" t="s">
        <v>125</v>
      </c>
      <c r="C5" s="35"/>
      <c r="D5" s="35" t="s">
        <v>214</v>
      </c>
      <c r="E5" s="35"/>
      <c r="F5" s="35" t="s">
        <v>215</v>
      </c>
      <c r="G5" s="35"/>
      <c r="H5" s="35" t="s">
        <v>216</v>
      </c>
      <c r="I5" s="35"/>
      <c r="J5" s="35" t="s">
        <v>217</v>
      </c>
      <c r="K5" s="35"/>
    </row>
    <row r="6" spans="1:11" ht="12.75">
      <c r="A6" s="35" t="s">
        <v>129</v>
      </c>
      <c r="B6" s="35"/>
      <c r="C6" s="35"/>
      <c r="D6" s="35" t="s">
        <v>200</v>
      </c>
      <c r="E6" s="35" t="s">
        <v>201</v>
      </c>
      <c r="F6" s="35" t="s">
        <v>200</v>
      </c>
      <c r="G6" s="35" t="s">
        <v>201</v>
      </c>
      <c r="H6" s="35" t="s">
        <v>200</v>
      </c>
      <c r="I6" s="35" t="s">
        <v>201</v>
      </c>
      <c r="J6" s="35" t="s">
        <v>200</v>
      </c>
      <c r="K6" s="35" t="s">
        <v>201</v>
      </c>
    </row>
    <row r="7" spans="1:11" ht="12.75">
      <c r="A7" s="35" t="s">
        <v>137</v>
      </c>
      <c r="B7" s="35" t="s">
        <v>138</v>
      </c>
      <c r="C7" s="35"/>
      <c r="D7" s="35"/>
      <c r="E7" s="35"/>
      <c r="F7" s="35"/>
      <c r="G7" s="35"/>
      <c r="H7" s="35"/>
      <c r="I7" s="35"/>
      <c r="J7" s="35"/>
      <c r="K7" s="35"/>
    </row>
    <row r="8" spans="1:11" ht="12.75">
      <c r="A8" s="35">
        <v>1</v>
      </c>
      <c r="B8" s="35" t="s">
        <v>74</v>
      </c>
      <c r="C8" s="35"/>
      <c r="D8" s="35">
        <v>441604</v>
      </c>
      <c r="E8" s="35">
        <v>330959</v>
      </c>
      <c r="F8" s="35">
        <v>320808</v>
      </c>
      <c r="G8" s="35">
        <v>216240</v>
      </c>
      <c r="H8" s="35">
        <v>120239</v>
      </c>
      <c r="I8" s="35">
        <v>156267</v>
      </c>
      <c r="J8" s="35">
        <v>5030</v>
      </c>
      <c r="K8" s="35">
        <v>14388</v>
      </c>
    </row>
    <row r="9" spans="1:11" ht="12.75">
      <c r="A9" s="35">
        <v>2</v>
      </c>
      <c r="B9" s="35" t="s">
        <v>103</v>
      </c>
      <c r="C9" s="35"/>
      <c r="D9" s="35">
        <v>87409</v>
      </c>
      <c r="E9" s="35">
        <v>79937</v>
      </c>
      <c r="F9" s="35">
        <v>63405</v>
      </c>
      <c r="G9" s="35">
        <v>45854</v>
      </c>
      <c r="H9" s="35">
        <v>13736</v>
      </c>
      <c r="I9" s="35">
        <v>11664</v>
      </c>
      <c r="J9" s="35">
        <v>449</v>
      </c>
      <c r="K9" s="35">
        <v>429</v>
      </c>
    </row>
    <row r="10" spans="1:11" ht="12.75">
      <c r="A10" s="35">
        <v>3</v>
      </c>
      <c r="B10" s="35" t="s">
        <v>69</v>
      </c>
      <c r="C10" s="35"/>
      <c r="D10" s="35">
        <v>123870</v>
      </c>
      <c r="E10" s="35">
        <v>95997</v>
      </c>
      <c r="F10" s="35">
        <v>94061</v>
      </c>
      <c r="G10" s="35">
        <v>75892</v>
      </c>
      <c r="H10" s="35">
        <v>67141</v>
      </c>
      <c r="I10" s="35">
        <v>93963</v>
      </c>
      <c r="J10" s="35">
        <v>1333</v>
      </c>
      <c r="K10" s="35">
        <v>322</v>
      </c>
    </row>
    <row r="11" spans="1:11" ht="12.75">
      <c r="A11" s="35">
        <v>4</v>
      </c>
      <c r="B11" s="35" t="s">
        <v>113</v>
      </c>
      <c r="C11" s="35"/>
      <c r="D11" s="35">
        <v>41609</v>
      </c>
      <c r="E11" s="35">
        <v>14533</v>
      </c>
      <c r="F11" s="35">
        <v>24429</v>
      </c>
      <c r="G11" s="35">
        <v>13781</v>
      </c>
      <c r="H11" s="35">
        <v>18945</v>
      </c>
      <c r="I11" s="35">
        <v>15276</v>
      </c>
      <c r="J11" s="35">
        <v>2900</v>
      </c>
      <c r="K11" s="35">
        <v>667</v>
      </c>
    </row>
    <row r="12" spans="1:11" ht="12.75">
      <c r="A12" s="35">
        <v>5</v>
      </c>
      <c r="B12" s="35" t="s">
        <v>114</v>
      </c>
      <c r="C12" s="35"/>
      <c r="D12" s="35">
        <v>202215</v>
      </c>
      <c r="E12" s="35">
        <v>500826</v>
      </c>
      <c r="F12" s="35">
        <v>125465</v>
      </c>
      <c r="G12" s="35">
        <v>193935</v>
      </c>
      <c r="H12" s="35">
        <v>49478</v>
      </c>
      <c r="I12" s="35">
        <v>175021</v>
      </c>
      <c r="J12" s="35">
        <v>248</v>
      </c>
      <c r="K12" s="35">
        <v>82</v>
      </c>
    </row>
    <row r="13" spans="1:11" ht="12.75">
      <c r="A13" s="35">
        <v>6</v>
      </c>
      <c r="B13" s="35" t="s">
        <v>115</v>
      </c>
      <c r="C13" s="35"/>
      <c r="D13" s="35">
        <v>259178</v>
      </c>
      <c r="E13" s="35">
        <v>367963</v>
      </c>
      <c r="F13" s="35">
        <v>218049</v>
      </c>
      <c r="G13" s="35">
        <v>182029</v>
      </c>
      <c r="H13" s="35">
        <v>92905</v>
      </c>
      <c r="I13" s="35">
        <v>88098</v>
      </c>
      <c r="J13" s="35">
        <v>15812</v>
      </c>
      <c r="K13" s="35">
        <v>1633</v>
      </c>
    </row>
    <row r="14" spans="1:11" ht="12.75">
      <c r="A14" s="35">
        <v>7</v>
      </c>
      <c r="B14" s="35" t="s">
        <v>60</v>
      </c>
      <c r="C14" s="35"/>
      <c r="D14" s="35">
        <v>176245</v>
      </c>
      <c r="E14" s="35">
        <v>203439</v>
      </c>
      <c r="F14" s="35">
        <v>126542</v>
      </c>
      <c r="G14" s="35">
        <v>99458</v>
      </c>
      <c r="H14" s="35">
        <v>23845</v>
      </c>
      <c r="I14" s="35">
        <v>11254</v>
      </c>
      <c r="J14" s="35">
        <v>2452</v>
      </c>
      <c r="K14" s="35">
        <v>385</v>
      </c>
    </row>
    <row r="15" spans="1:11" ht="12.75">
      <c r="A15" s="35"/>
      <c r="B15" s="35" t="s">
        <v>143</v>
      </c>
      <c r="C15" s="35"/>
      <c r="D15" s="35">
        <v>1332130</v>
      </c>
      <c r="E15" s="35">
        <v>1593654</v>
      </c>
      <c r="F15" s="35">
        <v>972759</v>
      </c>
      <c r="G15" s="35">
        <v>827189</v>
      </c>
      <c r="H15" s="35">
        <v>386289</v>
      </c>
      <c r="I15" s="35">
        <v>551543</v>
      </c>
      <c r="J15" s="35">
        <v>28224</v>
      </c>
      <c r="K15" s="35">
        <v>17906</v>
      </c>
    </row>
    <row r="16" spans="1:11" ht="12.75">
      <c r="A16" s="35" t="s">
        <v>144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5">
        <v>1</v>
      </c>
      <c r="B17" s="35" t="s">
        <v>95</v>
      </c>
      <c r="C17" s="35"/>
      <c r="D17" s="35">
        <v>6640</v>
      </c>
      <c r="E17" s="35">
        <v>3772</v>
      </c>
      <c r="F17" s="35">
        <v>4951</v>
      </c>
      <c r="G17" s="35">
        <v>1814</v>
      </c>
      <c r="H17" s="35">
        <v>1332</v>
      </c>
      <c r="I17" s="35">
        <v>1825</v>
      </c>
      <c r="J17" s="35">
        <v>65</v>
      </c>
      <c r="K17" s="35">
        <v>3</v>
      </c>
    </row>
    <row r="18" spans="1:11" ht="12.75">
      <c r="A18" s="35">
        <v>2</v>
      </c>
      <c r="B18" s="35" t="s">
        <v>96</v>
      </c>
      <c r="C18" s="35"/>
      <c r="D18" s="35">
        <v>2803</v>
      </c>
      <c r="E18" s="35">
        <v>3257</v>
      </c>
      <c r="F18" s="35">
        <v>2662</v>
      </c>
      <c r="G18" s="35">
        <v>3311</v>
      </c>
      <c r="H18" s="35">
        <v>573</v>
      </c>
      <c r="I18" s="35">
        <v>722</v>
      </c>
      <c r="J18" s="35">
        <v>9</v>
      </c>
      <c r="K18" s="35">
        <v>1</v>
      </c>
    </row>
    <row r="19" spans="1:11" ht="12.75">
      <c r="A19" s="35">
        <v>3</v>
      </c>
      <c r="B19" s="35" t="s">
        <v>97</v>
      </c>
      <c r="C19" s="35"/>
      <c r="D19" s="35">
        <v>7443</v>
      </c>
      <c r="E19" s="35">
        <v>6258</v>
      </c>
      <c r="F19" s="35">
        <v>6545</v>
      </c>
      <c r="G19" s="35">
        <v>5047</v>
      </c>
      <c r="H19" s="35">
        <v>2474</v>
      </c>
      <c r="I19" s="35">
        <v>2691</v>
      </c>
      <c r="J19" s="35">
        <v>24</v>
      </c>
      <c r="K19" s="35">
        <v>3.94</v>
      </c>
    </row>
    <row r="20" spans="1:11" ht="12.75">
      <c r="A20" s="35">
        <v>4</v>
      </c>
      <c r="B20" s="35" t="s">
        <v>98</v>
      </c>
      <c r="C20" s="35"/>
      <c r="D20" s="35">
        <v>10323</v>
      </c>
      <c r="E20" s="35">
        <v>30562</v>
      </c>
      <c r="F20" s="35">
        <v>24852</v>
      </c>
      <c r="G20" s="35">
        <v>39548</v>
      </c>
      <c r="H20" s="35">
        <v>10302</v>
      </c>
      <c r="I20" s="35">
        <v>641</v>
      </c>
      <c r="J20" s="35">
        <v>64</v>
      </c>
      <c r="K20" s="35">
        <v>33</v>
      </c>
    </row>
    <row r="21" spans="1:11" ht="12.75">
      <c r="A21" s="35">
        <v>5</v>
      </c>
      <c r="B21" s="35" t="s">
        <v>99</v>
      </c>
      <c r="C21" s="35"/>
      <c r="D21" s="35">
        <v>5851</v>
      </c>
      <c r="E21" s="35">
        <v>3651</v>
      </c>
      <c r="F21" s="35">
        <v>3967</v>
      </c>
      <c r="G21" s="35">
        <v>2338</v>
      </c>
      <c r="H21" s="35">
        <v>1912</v>
      </c>
      <c r="I21" s="35">
        <v>1366</v>
      </c>
      <c r="J21" s="35">
        <v>16</v>
      </c>
      <c r="K21" s="35">
        <v>5</v>
      </c>
    </row>
    <row r="22" spans="1:11" ht="12.75">
      <c r="A22" s="35">
        <v>6</v>
      </c>
      <c r="B22" s="35" t="s">
        <v>101</v>
      </c>
      <c r="C22" s="35"/>
      <c r="D22" s="35">
        <v>9000</v>
      </c>
      <c r="E22" s="35">
        <v>8019</v>
      </c>
      <c r="F22" s="35">
        <v>7680</v>
      </c>
      <c r="G22" s="35">
        <v>6503</v>
      </c>
      <c r="H22" s="35">
        <v>955</v>
      </c>
      <c r="I22" s="35">
        <v>1160</v>
      </c>
      <c r="J22" s="35">
        <v>0</v>
      </c>
      <c r="K22" s="35">
        <v>0</v>
      </c>
    </row>
    <row r="23" spans="1:11" ht="12.75">
      <c r="A23" s="35">
        <v>7</v>
      </c>
      <c r="B23" s="35" t="s">
        <v>104</v>
      </c>
      <c r="C23" s="35"/>
      <c r="D23" s="35">
        <v>3671</v>
      </c>
      <c r="E23" s="35">
        <v>10008</v>
      </c>
      <c r="F23" s="35">
        <v>597</v>
      </c>
      <c r="G23" s="35">
        <v>311</v>
      </c>
      <c r="H23" s="35">
        <v>540</v>
      </c>
      <c r="I23" s="35">
        <v>708</v>
      </c>
      <c r="J23" s="35">
        <v>19</v>
      </c>
      <c r="K23" s="35">
        <v>2</v>
      </c>
    </row>
    <row r="24" spans="1:11" ht="12.75">
      <c r="A24" s="35">
        <v>8</v>
      </c>
      <c r="B24" s="35" t="s">
        <v>75</v>
      </c>
      <c r="C24" s="35"/>
      <c r="D24" s="35">
        <v>9490</v>
      </c>
      <c r="E24" s="35">
        <v>5964</v>
      </c>
      <c r="F24" s="35">
        <v>7164</v>
      </c>
      <c r="G24" s="35">
        <v>3328</v>
      </c>
      <c r="H24" s="35">
        <v>3572</v>
      </c>
      <c r="I24" s="35">
        <v>2564</v>
      </c>
      <c r="J24" s="35">
        <v>602</v>
      </c>
      <c r="K24" s="35">
        <v>58</v>
      </c>
    </row>
    <row r="25" spans="1:11" ht="12.75">
      <c r="A25" s="35">
        <v>9</v>
      </c>
      <c r="B25" s="35" t="s">
        <v>105</v>
      </c>
      <c r="C25" s="35"/>
      <c r="D25" s="35">
        <v>18864</v>
      </c>
      <c r="E25" s="35">
        <v>10392</v>
      </c>
      <c r="F25" s="35">
        <v>15847</v>
      </c>
      <c r="G25" s="35">
        <v>9431</v>
      </c>
      <c r="H25" s="35">
        <v>10262</v>
      </c>
      <c r="I25" s="35">
        <v>13336</v>
      </c>
      <c r="J25" s="35">
        <v>1514</v>
      </c>
      <c r="K25" s="35">
        <v>141</v>
      </c>
    </row>
    <row r="26" spans="1:11" ht="12.75">
      <c r="A26" s="35">
        <v>10</v>
      </c>
      <c r="B26" s="35" t="s">
        <v>145</v>
      </c>
      <c r="C26" s="35"/>
      <c r="D26" s="35">
        <v>718</v>
      </c>
      <c r="E26" s="35">
        <v>2292</v>
      </c>
      <c r="F26" s="35">
        <v>385</v>
      </c>
      <c r="G26" s="35">
        <v>377</v>
      </c>
      <c r="H26" s="35">
        <v>294</v>
      </c>
      <c r="I26" s="35">
        <v>684</v>
      </c>
      <c r="J26" s="35">
        <v>0</v>
      </c>
      <c r="K26" s="35">
        <v>0</v>
      </c>
    </row>
    <row r="27" spans="1:11" ht="12.75">
      <c r="A27" s="35">
        <v>11</v>
      </c>
      <c r="B27" s="35" t="s">
        <v>111</v>
      </c>
      <c r="C27" s="35"/>
      <c r="D27" s="35">
        <v>4616</v>
      </c>
      <c r="E27" s="35">
        <v>3501</v>
      </c>
      <c r="F27" s="35">
        <v>3012</v>
      </c>
      <c r="G27" s="35">
        <v>2465</v>
      </c>
      <c r="H27" s="35">
        <v>1362</v>
      </c>
      <c r="I27" s="35">
        <v>682</v>
      </c>
      <c r="J27" s="35">
        <v>86</v>
      </c>
      <c r="K27" s="35">
        <v>8</v>
      </c>
    </row>
    <row r="28" spans="1:11" ht="12.75">
      <c r="A28" s="35">
        <v>12</v>
      </c>
      <c r="B28" s="35" t="s">
        <v>146</v>
      </c>
      <c r="C28" s="35" t="s">
        <v>65</v>
      </c>
      <c r="D28" s="35">
        <v>147</v>
      </c>
      <c r="E28" s="35">
        <v>92</v>
      </c>
      <c r="F28" s="35">
        <v>0</v>
      </c>
      <c r="G28" s="35">
        <v>0</v>
      </c>
      <c r="H28" s="35">
        <v>171</v>
      </c>
      <c r="I28" s="35">
        <v>87</v>
      </c>
      <c r="J28" s="35">
        <v>1</v>
      </c>
      <c r="K28" s="35">
        <v>0.15</v>
      </c>
    </row>
    <row r="29" spans="1:11" ht="12.75">
      <c r="A29" s="35">
        <v>13</v>
      </c>
      <c r="B29" s="35" t="s">
        <v>147</v>
      </c>
      <c r="C29" s="35" t="s">
        <v>65</v>
      </c>
      <c r="D29" s="35">
        <v>18</v>
      </c>
      <c r="E29" s="35">
        <v>34</v>
      </c>
      <c r="F29" s="35">
        <v>0</v>
      </c>
      <c r="G29" s="35">
        <v>0</v>
      </c>
      <c r="H29" s="35">
        <v>11</v>
      </c>
      <c r="I29" s="35">
        <v>6</v>
      </c>
      <c r="J29" s="35">
        <v>2</v>
      </c>
      <c r="K29" s="35">
        <v>1</v>
      </c>
    </row>
    <row r="30" spans="1:11" ht="12.75">
      <c r="A30" s="35">
        <v>14</v>
      </c>
      <c r="B30" s="35" t="s">
        <v>148</v>
      </c>
      <c r="C30" s="35" t="s">
        <v>65</v>
      </c>
      <c r="D30" s="35">
        <v>0</v>
      </c>
      <c r="E30" s="35">
        <v>0</v>
      </c>
      <c r="F30" s="35">
        <v>0</v>
      </c>
      <c r="G30" s="35">
        <v>0</v>
      </c>
      <c r="H30" s="35">
        <v>55</v>
      </c>
      <c r="I30" s="35">
        <v>11.71</v>
      </c>
      <c r="J30" s="35">
        <v>0</v>
      </c>
      <c r="K30" s="35">
        <v>0</v>
      </c>
    </row>
    <row r="31" spans="1:11" ht="12.75">
      <c r="A31" s="35">
        <v>15</v>
      </c>
      <c r="B31" s="35" t="s">
        <v>149</v>
      </c>
      <c r="C31" s="35" t="s">
        <v>65</v>
      </c>
      <c r="D31" s="35">
        <v>1338</v>
      </c>
      <c r="E31" s="35">
        <v>118</v>
      </c>
      <c r="F31" s="35">
        <v>140</v>
      </c>
      <c r="G31" s="35">
        <v>129</v>
      </c>
      <c r="H31" s="35">
        <v>918</v>
      </c>
      <c r="I31" s="35">
        <v>2480</v>
      </c>
      <c r="J31" s="35">
        <v>35</v>
      </c>
      <c r="K31" s="35">
        <v>17</v>
      </c>
    </row>
    <row r="32" spans="1:11" ht="12.75">
      <c r="A32" s="35">
        <v>16</v>
      </c>
      <c r="B32" s="35" t="s">
        <v>116</v>
      </c>
      <c r="C32" s="35"/>
      <c r="D32" s="35">
        <v>5609</v>
      </c>
      <c r="E32" s="35">
        <v>291</v>
      </c>
      <c r="F32" s="35">
        <v>1951</v>
      </c>
      <c r="G32" s="35">
        <v>1497</v>
      </c>
      <c r="H32" s="35">
        <v>1287</v>
      </c>
      <c r="I32" s="35">
        <v>526</v>
      </c>
      <c r="J32" s="35">
        <v>10</v>
      </c>
      <c r="K32" s="35">
        <v>0.58</v>
      </c>
    </row>
    <row r="33" spans="1:11" ht="12.75">
      <c r="A33" s="35">
        <v>17</v>
      </c>
      <c r="B33" s="35" t="s">
        <v>117</v>
      </c>
      <c r="C33" s="35"/>
      <c r="D33" s="35">
        <v>30398</v>
      </c>
      <c r="E33" s="35">
        <v>35844</v>
      </c>
      <c r="F33" s="35">
        <v>15449</v>
      </c>
      <c r="G33" s="35">
        <v>12023</v>
      </c>
      <c r="H33" s="35">
        <v>4284</v>
      </c>
      <c r="I33" s="35">
        <v>4638</v>
      </c>
      <c r="J33" s="35">
        <v>7</v>
      </c>
      <c r="K33" s="35">
        <v>1</v>
      </c>
    </row>
    <row r="34" spans="1:11" ht="12.75">
      <c r="A34" s="35">
        <v>18</v>
      </c>
      <c r="B34" s="35" t="s">
        <v>150</v>
      </c>
      <c r="C34" s="35"/>
      <c r="D34" s="35">
        <v>378</v>
      </c>
      <c r="E34" s="35">
        <v>32</v>
      </c>
      <c r="F34" s="35">
        <v>74</v>
      </c>
      <c r="G34" s="35">
        <v>115</v>
      </c>
      <c r="H34" s="35">
        <v>130</v>
      </c>
      <c r="I34" s="35">
        <v>1520</v>
      </c>
      <c r="J34" s="35">
        <v>26</v>
      </c>
      <c r="K34" s="35">
        <v>2</v>
      </c>
    </row>
    <row r="35" spans="1:11" ht="12.75">
      <c r="A35" s="35"/>
      <c r="B35" s="35" t="s">
        <v>151</v>
      </c>
      <c r="C35" s="35"/>
      <c r="D35" s="35">
        <v>117307</v>
      </c>
      <c r="E35" s="35">
        <v>124087</v>
      </c>
      <c r="F35" s="35">
        <v>95276</v>
      </c>
      <c r="G35" s="35">
        <v>88237</v>
      </c>
      <c r="H35" s="35">
        <v>40434</v>
      </c>
      <c r="I35" s="35">
        <v>35647.71</v>
      </c>
      <c r="J35" s="35">
        <v>2480</v>
      </c>
      <c r="K35" s="35">
        <v>276.67</v>
      </c>
    </row>
    <row r="36" spans="1:11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.75">
      <c r="A37" s="60" t="s">
        <v>119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2.75">
      <c r="A38" s="60" t="s">
        <v>218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.75">
      <c r="A39" s="60" t="s">
        <v>219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.75">
      <c r="A40" s="35" t="s">
        <v>124</v>
      </c>
      <c r="B40" s="35" t="s">
        <v>125</v>
      </c>
      <c r="C40" s="35"/>
      <c r="D40" s="35" t="s">
        <v>214</v>
      </c>
      <c r="E40" s="35"/>
      <c r="F40" s="35" t="s">
        <v>215</v>
      </c>
      <c r="G40" s="35"/>
      <c r="H40" s="35" t="s">
        <v>216</v>
      </c>
      <c r="I40" s="35"/>
      <c r="J40" s="35" t="s">
        <v>217</v>
      </c>
      <c r="K40" s="35"/>
    </row>
    <row r="41" spans="1:11" ht="12.75">
      <c r="A41" s="35" t="s">
        <v>129</v>
      </c>
      <c r="B41" s="35"/>
      <c r="C41" s="35"/>
      <c r="D41" s="35" t="s">
        <v>200</v>
      </c>
      <c r="E41" s="35" t="s">
        <v>201</v>
      </c>
      <c r="F41" s="35" t="s">
        <v>200</v>
      </c>
      <c r="G41" s="35" t="s">
        <v>201</v>
      </c>
      <c r="H41" s="35" t="s">
        <v>200</v>
      </c>
      <c r="I41" s="35" t="s">
        <v>201</v>
      </c>
      <c r="J41" s="35" t="s">
        <v>200</v>
      </c>
      <c r="K41" s="35" t="s">
        <v>201</v>
      </c>
    </row>
    <row r="42" spans="1:11" ht="12.75">
      <c r="A42" s="35" t="s">
        <v>154</v>
      </c>
      <c r="B42" s="35" t="s">
        <v>155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.75">
      <c r="A43" s="35">
        <v>1</v>
      </c>
      <c r="B43" s="35" t="s">
        <v>107</v>
      </c>
      <c r="C43" s="35"/>
      <c r="D43" s="35">
        <v>20581</v>
      </c>
      <c r="E43" s="35">
        <v>24781</v>
      </c>
      <c r="F43" s="35">
        <v>17122</v>
      </c>
      <c r="G43" s="35">
        <v>13249</v>
      </c>
      <c r="H43" s="35">
        <v>2161</v>
      </c>
      <c r="I43" s="35">
        <v>2070</v>
      </c>
      <c r="J43" s="35">
        <v>124</v>
      </c>
      <c r="K43" s="35">
        <v>19</v>
      </c>
    </row>
    <row r="44" spans="1:11" ht="12.75">
      <c r="A44" s="35">
        <v>2</v>
      </c>
      <c r="B44" s="35" t="s">
        <v>106</v>
      </c>
      <c r="C44" s="35"/>
      <c r="D44" s="35">
        <v>7201</v>
      </c>
      <c r="E44" s="35">
        <v>5564</v>
      </c>
      <c r="F44" s="35">
        <v>7187</v>
      </c>
      <c r="G44" s="35">
        <v>3546</v>
      </c>
      <c r="H44" s="35">
        <v>2148</v>
      </c>
      <c r="I44" s="35">
        <v>969</v>
      </c>
      <c r="J44" s="35">
        <v>16</v>
      </c>
      <c r="K44" s="35">
        <v>4</v>
      </c>
    </row>
    <row r="45" spans="1:11" ht="12.75">
      <c r="A45" s="35">
        <v>3</v>
      </c>
      <c r="B45" s="35" t="s">
        <v>156</v>
      </c>
      <c r="C45" s="35"/>
      <c r="D45" s="35">
        <v>2947</v>
      </c>
      <c r="E45" s="35">
        <v>1679</v>
      </c>
      <c r="F45" s="35">
        <v>40</v>
      </c>
      <c r="G45" s="35">
        <v>16</v>
      </c>
      <c r="H45" s="35">
        <v>0</v>
      </c>
      <c r="I45" s="35">
        <v>0</v>
      </c>
      <c r="J45" s="35">
        <v>0</v>
      </c>
      <c r="K45" s="35">
        <v>0.01</v>
      </c>
    </row>
    <row r="46" spans="1:11" ht="12.75">
      <c r="A46" s="35">
        <v>4</v>
      </c>
      <c r="B46" s="35" t="s">
        <v>157</v>
      </c>
      <c r="C46" s="35"/>
      <c r="D46" s="35">
        <v>0</v>
      </c>
      <c r="E46" s="35">
        <v>0</v>
      </c>
      <c r="F46" s="35">
        <v>40</v>
      </c>
      <c r="G46" s="35">
        <v>15</v>
      </c>
      <c r="H46" s="35" t="s">
        <v>220</v>
      </c>
      <c r="I46" s="35" t="s">
        <v>221</v>
      </c>
      <c r="J46" s="35">
        <v>0</v>
      </c>
      <c r="K46" s="35">
        <v>0</v>
      </c>
    </row>
    <row r="47" spans="1:11" ht="12.75">
      <c r="A47" s="35">
        <v>5</v>
      </c>
      <c r="B47" s="35" t="s">
        <v>158</v>
      </c>
      <c r="C47" s="35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35">
        <v>6</v>
      </c>
      <c r="B48" s="35" t="s">
        <v>159</v>
      </c>
      <c r="C48" s="35"/>
      <c r="D48" s="35">
        <v>1553</v>
      </c>
      <c r="E48" s="35">
        <v>1877</v>
      </c>
      <c r="F48" s="35">
        <v>1319</v>
      </c>
      <c r="G48" s="35">
        <v>1622</v>
      </c>
      <c r="H48" s="35">
        <v>97</v>
      </c>
      <c r="I48" s="35">
        <v>187</v>
      </c>
      <c r="J48" s="35">
        <v>1</v>
      </c>
      <c r="K48" s="35">
        <v>1</v>
      </c>
    </row>
    <row r="49" spans="1:11" ht="12.75">
      <c r="A49" s="35">
        <v>7</v>
      </c>
      <c r="B49" s="35" t="s">
        <v>160</v>
      </c>
      <c r="C49" s="35" t="s">
        <v>65</v>
      </c>
      <c r="D49" s="35">
        <v>0</v>
      </c>
      <c r="E49" s="35">
        <v>0</v>
      </c>
      <c r="F49" s="35">
        <v>0</v>
      </c>
      <c r="G49" s="35">
        <v>0</v>
      </c>
      <c r="H49" s="35">
        <v>3</v>
      </c>
      <c r="I49" s="35">
        <v>0.84</v>
      </c>
      <c r="J49" s="35">
        <v>4</v>
      </c>
      <c r="K49" s="35">
        <v>0.24</v>
      </c>
    </row>
    <row r="50" spans="1:11" ht="12.75">
      <c r="A50" s="35">
        <v>8</v>
      </c>
      <c r="B50" s="35" t="s">
        <v>161</v>
      </c>
      <c r="C50" s="35"/>
      <c r="D50" s="35">
        <v>1811</v>
      </c>
      <c r="E50" s="35">
        <v>882</v>
      </c>
      <c r="F50" s="35">
        <v>313</v>
      </c>
      <c r="G50" s="35">
        <v>2155</v>
      </c>
      <c r="H50" s="35">
        <v>321</v>
      </c>
      <c r="I50" s="35">
        <v>21</v>
      </c>
      <c r="J50" s="35">
        <v>1</v>
      </c>
      <c r="K50" s="35">
        <v>0.17</v>
      </c>
    </row>
    <row r="51" spans="1:11" ht="12.75">
      <c r="A51" s="35">
        <v>9</v>
      </c>
      <c r="B51" s="35" t="s">
        <v>162</v>
      </c>
      <c r="C51" s="35" t="s">
        <v>65</v>
      </c>
      <c r="D51" s="35">
        <v>15</v>
      </c>
      <c r="E51" s="35">
        <v>3</v>
      </c>
      <c r="F51" s="35">
        <v>109</v>
      </c>
      <c r="G51" s="35">
        <v>74</v>
      </c>
      <c r="H51" s="35">
        <v>6</v>
      </c>
      <c r="I51" s="35">
        <v>2</v>
      </c>
      <c r="J51" s="35">
        <v>0</v>
      </c>
      <c r="K51" s="35">
        <v>0</v>
      </c>
    </row>
    <row r="52" spans="1:11" ht="12.75">
      <c r="A52" s="35">
        <v>10</v>
      </c>
      <c r="B52" s="35" t="s">
        <v>112</v>
      </c>
      <c r="C52" s="35" t="s">
        <v>65</v>
      </c>
      <c r="D52" s="35">
        <v>507</v>
      </c>
      <c r="E52" s="35">
        <v>366</v>
      </c>
      <c r="F52" s="35">
        <v>1160</v>
      </c>
      <c r="G52" s="35">
        <v>1188</v>
      </c>
      <c r="H52" s="35">
        <v>42</v>
      </c>
      <c r="I52" s="35">
        <v>25</v>
      </c>
      <c r="J52" s="35">
        <v>0</v>
      </c>
      <c r="K52" s="35">
        <v>0</v>
      </c>
    </row>
    <row r="53" spans="1:11" ht="12.75">
      <c r="A53" s="35">
        <v>11</v>
      </c>
      <c r="B53" s="35" t="s">
        <v>163</v>
      </c>
      <c r="C53" s="35"/>
      <c r="D53" s="35">
        <v>1589</v>
      </c>
      <c r="E53" s="35">
        <v>1151</v>
      </c>
      <c r="F53" s="35">
        <v>11677</v>
      </c>
      <c r="G53" s="35">
        <v>7102</v>
      </c>
      <c r="H53" s="35">
        <v>179</v>
      </c>
      <c r="I53" s="35">
        <v>154</v>
      </c>
      <c r="J53" s="35">
        <v>0</v>
      </c>
      <c r="K53" s="35">
        <v>0</v>
      </c>
    </row>
    <row r="54" spans="1:11" ht="12.75">
      <c r="A54" s="35">
        <v>12</v>
      </c>
      <c r="B54" s="35" t="s">
        <v>164</v>
      </c>
      <c r="C54" s="35" t="s">
        <v>65</v>
      </c>
      <c r="D54" s="35">
        <v>447</v>
      </c>
      <c r="E54" s="35">
        <v>65</v>
      </c>
      <c r="F54" s="35">
        <v>39</v>
      </c>
      <c r="G54" s="35">
        <v>7</v>
      </c>
      <c r="H54" s="35">
        <v>0</v>
      </c>
      <c r="I54" s="35">
        <v>0</v>
      </c>
      <c r="J54" s="35">
        <v>67</v>
      </c>
      <c r="K54" s="35">
        <v>6</v>
      </c>
    </row>
    <row r="55" spans="1:11" ht="12.75">
      <c r="A55" s="35">
        <v>13</v>
      </c>
      <c r="B55" s="35" t="s">
        <v>165</v>
      </c>
      <c r="C55" s="35"/>
      <c r="D55" s="35">
        <v>1140</v>
      </c>
      <c r="E55" s="35">
        <v>4776</v>
      </c>
      <c r="F55" s="35">
        <v>338</v>
      </c>
      <c r="G55" s="35">
        <v>1938</v>
      </c>
      <c r="H55" s="35">
        <v>50</v>
      </c>
      <c r="I55" s="35">
        <v>109</v>
      </c>
      <c r="J55" s="35">
        <v>0</v>
      </c>
      <c r="K55" s="35">
        <v>0</v>
      </c>
    </row>
    <row r="56" spans="1:11" ht="12.75">
      <c r="A56" s="35">
        <v>14</v>
      </c>
      <c r="B56" s="35" t="s">
        <v>166</v>
      </c>
      <c r="C56" s="35"/>
      <c r="D56" s="35">
        <v>0</v>
      </c>
      <c r="E56" s="35">
        <v>0</v>
      </c>
      <c r="F56" s="35">
        <v>0</v>
      </c>
      <c r="G56" s="35">
        <v>0</v>
      </c>
      <c r="H56" s="35">
        <v>500</v>
      </c>
      <c r="I56" s="35">
        <v>2320</v>
      </c>
      <c r="J56" s="35">
        <v>0</v>
      </c>
      <c r="K56" s="35">
        <v>0</v>
      </c>
    </row>
    <row r="57" spans="1:11" ht="12.75">
      <c r="A57" s="35">
        <v>15</v>
      </c>
      <c r="B57" s="35" t="s">
        <v>167</v>
      </c>
      <c r="C57" s="35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35">
        <v>16</v>
      </c>
      <c r="B58" s="35" t="s">
        <v>168</v>
      </c>
      <c r="C58" s="35"/>
      <c r="D58" s="35">
        <v>6809</v>
      </c>
      <c r="E58" s="35">
        <v>110250</v>
      </c>
      <c r="F58" s="35">
        <v>8</v>
      </c>
      <c r="G58" s="35">
        <v>1.31</v>
      </c>
      <c r="H58" s="35">
        <v>559</v>
      </c>
      <c r="I58" s="35">
        <v>1406</v>
      </c>
      <c r="J58" s="35">
        <v>0</v>
      </c>
      <c r="K58" s="35">
        <v>0</v>
      </c>
    </row>
    <row r="59" spans="1:11" ht="12.75">
      <c r="A59" s="37"/>
      <c r="B59" s="37" t="s">
        <v>169</v>
      </c>
      <c r="C59" s="37"/>
      <c r="D59" s="37">
        <v>44600</v>
      </c>
      <c r="E59" s="37">
        <v>151394</v>
      </c>
      <c r="F59" s="37">
        <v>39352</v>
      </c>
      <c r="G59" s="37">
        <v>30913.31</v>
      </c>
      <c r="H59" s="37">
        <v>6066</v>
      </c>
      <c r="I59" s="37">
        <v>7263.84</v>
      </c>
      <c r="J59" s="37">
        <v>213</v>
      </c>
      <c r="K59" s="37">
        <v>30.42</v>
      </c>
    </row>
    <row r="60" spans="1:11" ht="12.75">
      <c r="A60" s="35" t="s">
        <v>170</v>
      </c>
      <c r="B60" s="37" t="s">
        <v>171</v>
      </c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>
      <c r="A61" s="35">
        <v>1</v>
      </c>
      <c r="B61" s="35" t="s">
        <v>172</v>
      </c>
      <c r="C61" s="35"/>
      <c r="D61" s="35">
        <v>80394</v>
      </c>
      <c r="E61" s="35">
        <v>44913</v>
      </c>
      <c r="F61" s="35">
        <v>98098</v>
      </c>
      <c r="G61" s="35">
        <v>75785</v>
      </c>
      <c r="H61" s="35">
        <v>84628</v>
      </c>
      <c r="I61" s="35">
        <v>40957</v>
      </c>
      <c r="J61" s="35">
        <v>0</v>
      </c>
      <c r="K61" s="35">
        <v>0</v>
      </c>
    </row>
    <row r="62" spans="1:11" ht="12.75">
      <c r="A62" s="35">
        <v>2</v>
      </c>
      <c r="B62" s="35" t="s">
        <v>173</v>
      </c>
      <c r="C62" s="35"/>
      <c r="D62" s="35">
        <v>13798</v>
      </c>
      <c r="E62" s="35">
        <v>7508</v>
      </c>
      <c r="F62" s="35">
        <v>9061</v>
      </c>
      <c r="G62" s="35">
        <v>5136</v>
      </c>
      <c r="H62" s="35">
        <v>1924</v>
      </c>
      <c r="I62" s="35">
        <v>763</v>
      </c>
      <c r="J62" s="35">
        <v>0</v>
      </c>
      <c r="K62" s="35">
        <v>0</v>
      </c>
    </row>
    <row r="63" spans="1:11" ht="12.75">
      <c r="A63" s="35">
        <v>3</v>
      </c>
      <c r="B63" s="35" t="s">
        <v>174</v>
      </c>
      <c r="C63" s="35"/>
      <c r="D63" s="35">
        <v>106622</v>
      </c>
      <c r="E63" s="35">
        <v>37374</v>
      </c>
      <c r="F63" s="35">
        <v>65695</v>
      </c>
      <c r="G63" s="35">
        <v>23493</v>
      </c>
      <c r="H63" s="35">
        <v>39899</v>
      </c>
      <c r="I63" s="35">
        <v>11929</v>
      </c>
      <c r="J63" s="35">
        <v>92</v>
      </c>
      <c r="K63" s="35">
        <v>13</v>
      </c>
    </row>
    <row r="64" spans="1:11" ht="12.75">
      <c r="A64" s="35">
        <v>4</v>
      </c>
      <c r="B64" s="35" t="s">
        <v>175</v>
      </c>
      <c r="C64" s="35"/>
      <c r="D64" s="35">
        <v>257474</v>
      </c>
      <c r="E64" s="35">
        <v>135030</v>
      </c>
      <c r="F64" s="35">
        <v>223146</v>
      </c>
      <c r="G64" s="35">
        <v>100003</v>
      </c>
      <c r="H64" s="35">
        <v>81277</v>
      </c>
      <c r="I64" s="35">
        <v>41235</v>
      </c>
      <c r="J64" s="35">
        <v>363</v>
      </c>
      <c r="K64" s="35">
        <v>52</v>
      </c>
    </row>
    <row r="65" spans="1:11" ht="12.75">
      <c r="A65" s="35">
        <v>5</v>
      </c>
      <c r="B65" s="35" t="s">
        <v>176</v>
      </c>
      <c r="C65" s="35"/>
      <c r="D65" s="35">
        <v>310347</v>
      </c>
      <c r="E65" s="35">
        <v>171278</v>
      </c>
      <c r="F65" s="35">
        <v>197805</v>
      </c>
      <c r="G65" s="35">
        <v>124003</v>
      </c>
      <c r="H65" s="35">
        <v>87719</v>
      </c>
      <c r="I65" s="35">
        <v>53203</v>
      </c>
      <c r="J65" s="35">
        <v>757</v>
      </c>
      <c r="K65" s="35">
        <v>5380</v>
      </c>
    </row>
    <row r="66" spans="1:11" ht="12.75">
      <c r="A66" s="35">
        <v>6</v>
      </c>
      <c r="B66" s="35" t="s">
        <v>177</v>
      </c>
      <c r="C66" s="35"/>
      <c r="D66" s="35">
        <v>12449</v>
      </c>
      <c r="E66" s="35">
        <v>6996</v>
      </c>
      <c r="F66" s="35">
        <v>11893</v>
      </c>
      <c r="G66" s="35">
        <v>6619</v>
      </c>
      <c r="H66" s="35">
        <v>967</v>
      </c>
      <c r="I66" s="35">
        <v>357</v>
      </c>
      <c r="J66" s="35">
        <v>0</v>
      </c>
      <c r="K66" s="35">
        <v>0</v>
      </c>
    </row>
    <row r="67" spans="1:11" ht="12.75">
      <c r="A67" s="37"/>
      <c r="B67" s="37" t="s">
        <v>178</v>
      </c>
      <c r="C67" s="37"/>
      <c r="D67" s="37">
        <v>781084</v>
      </c>
      <c r="E67" s="37">
        <v>403099</v>
      </c>
      <c r="F67" s="37">
        <v>605698</v>
      </c>
      <c r="G67" s="37">
        <v>335039</v>
      </c>
      <c r="H67" s="37">
        <v>296414</v>
      </c>
      <c r="I67" s="37">
        <v>148444</v>
      </c>
      <c r="J67" s="37">
        <v>1212</v>
      </c>
      <c r="K67" s="37">
        <v>5445</v>
      </c>
    </row>
    <row r="68" spans="1:11" ht="12.75">
      <c r="A68" s="35" t="s">
        <v>179</v>
      </c>
      <c r="B68" s="35"/>
      <c r="C68" s="35"/>
      <c r="D68" s="35">
        <v>1494037</v>
      </c>
      <c r="E68" s="35">
        <v>1869135</v>
      </c>
      <c r="F68" s="35">
        <v>1107387</v>
      </c>
      <c r="G68" s="35">
        <v>946339.31</v>
      </c>
      <c r="H68" s="35">
        <v>432789</v>
      </c>
      <c r="I68" s="35">
        <v>594454.55</v>
      </c>
      <c r="J68" s="35">
        <v>30917</v>
      </c>
      <c r="K68" s="35">
        <v>18213.09</v>
      </c>
    </row>
    <row r="69" spans="1:11" ht="12.75">
      <c r="A69" s="35" t="s">
        <v>222</v>
      </c>
      <c r="B69" s="35"/>
      <c r="C69" s="35"/>
      <c r="D69" s="35">
        <v>2275121</v>
      </c>
      <c r="E69" s="35">
        <v>2272234</v>
      </c>
      <c r="F69" s="35">
        <v>1713085</v>
      </c>
      <c r="G69" s="35">
        <v>1281378.31</v>
      </c>
      <c r="H69" s="35">
        <v>729203</v>
      </c>
      <c r="I69" s="35">
        <v>742898.55</v>
      </c>
      <c r="J69" s="35">
        <v>32129</v>
      </c>
      <c r="K69" s="35">
        <v>23658.09</v>
      </c>
    </row>
    <row r="70" spans="1:11" ht="12.75">
      <c r="A70" s="35" t="s">
        <v>181</v>
      </c>
      <c r="B70" s="35" t="s">
        <v>182</v>
      </c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>
      <c r="A71" s="35">
        <v>1</v>
      </c>
      <c r="B71" s="35" t="s">
        <v>183</v>
      </c>
      <c r="C71" s="35"/>
      <c r="D71" s="35">
        <v>1141542</v>
      </c>
      <c r="E71" s="35">
        <v>196409</v>
      </c>
      <c r="F71" s="35">
        <v>191390</v>
      </c>
      <c r="G71" s="35">
        <v>57835</v>
      </c>
      <c r="H71" s="35">
        <v>33305</v>
      </c>
      <c r="I71" s="35">
        <v>7863</v>
      </c>
      <c r="J71" s="35">
        <v>0</v>
      </c>
      <c r="K71" s="35">
        <v>0</v>
      </c>
    </row>
    <row r="72" spans="1:11" ht="12.75">
      <c r="A72" s="35">
        <v>2</v>
      </c>
      <c r="B72" s="35" t="s">
        <v>184</v>
      </c>
      <c r="C72" s="35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1" ht="12.75">
      <c r="A73" s="35">
        <v>3</v>
      </c>
      <c r="B73" s="35" t="s">
        <v>185</v>
      </c>
      <c r="C73" s="35"/>
      <c r="D73" s="35">
        <v>0</v>
      </c>
      <c r="E73" s="35">
        <v>0</v>
      </c>
      <c r="F73" s="35">
        <v>679985</v>
      </c>
      <c r="G73" s="35">
        <v>151380</v>
      </c>
      <c r="H73" s="35">
        <v>136592</v>
      </c>
      <c r="I73" s="35">
        <v>47455</v>
      </c>
      <c r="J73" s="35">
        <v>0</v>
      </c>
      <c r="K73" s="35">
        <v>0</v>
      </c>
    </row>
    <row r="74" spans="1:11" ht="12.75">
      <c r="A74" s="35"/>
      <c r="B74" s="35" t="s">
        <v>186</v>
      </c>
      <c r="C74" s="35"/>
      <c r="D74" s="35">
        <v>1141542</v>
      </c>
      <c r="E74" s="35">
        <v>196409</v>
      </c>
      <c r="F74" s="35">
        <v>871375</v>
      </c>
      <c r="G74" s="35">
        <v>209215</v>
      </c>
      <c r="H74" s="35">
        <v>169897</v>
      </c>
      <c r="I74" s="35">
        <v>55318</v>
      </c>
      <c r="J74" s="35">
        <v>0</v>
      </c>
      <c r="K74" s="35">
        <v>0</v>
      </c>
    </row>
    <row r="75" spans="1:11" ht="12.75">
      <c r="A75" s="35" t="s">
        <v>187</v>
      </c>
      <c r="B75" s="35" t="s">
        <v>188</v>
      </c>
      <c r="C75" s="35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35"/>
      <c r="B76" s="35" t="s">
        <v>189</v>
      </c>
      <c r="C76" s="35"/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37"/>
      <c r="B77" s="37" t="s">
        <v>92</v>
      </c>
      <c r="C77" s="37"/>
      <c r="D77" s="37">
        <v>3416663</v>
      </c>
      <c r="E77" s="37">
        <v>2468643</v>
      </c>
      <c r="F77" s="37">
        <v>2584460</v>
      </c>
      <c r="G77" s="37">
        <v>1490593.31</v>
      </c>
      <c r="H77" s="37">
        <v>899100</v>
      </c>
      <c r="I77" s="37">
        <v>798216.55</v>
      </c>
      <c r="J77" s="37">
        <v>32129</v>
      </c>
      <c r="K77" s="37">
        <v>23658.09</v>
      </c>
    </row>
  </sheetData>
  <sheetProtection password="CC29" sheet="1" objects="1" scenarios="1"/>
  <mergeCells count="6">
    <mergeCell ref="A38:K38"/>
    <mergeCell ref="A39:K39"/>
    <mergeCell ref="A1:K1"/>
    <mergeCell ref="A2:K2"/>
    <mergeCell ref="A3:K3"/>
    <mergeCell ref="A37:K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46">
      <selection activeCell="A1" sqref="A1:F1"/>
    </sheetView>
  </sheetViews>
  <sheetFormatPr defaultColWidth="9.140625" defaultRowHeight="12.75"/>
  <cols>
    <col min="2" max="2" width="24.140625" style="0" customWidth="1"/>
    <col min="3" max="3" width="3.7109375" style="0" customWidth="1"/>
    <col min="4" max="4" width="12.00390625" style="0" customWidth="1"/>
    <col min="5" max="5" width="11.8515625" style="0" customWidth="1"/>
    <col min="11" max="11" width="9.7109375" style="0" customWidth="1"/>
  </cols>
  <sheetData>
    <row r="1" spans="1:11" ht="12.75">
      <c r="A1" s="60" t="s">
        <v>192</v>
      </c>
      <c r="B1" s="60"/>
      <c r="C1" s="60"/>
      <c r="D1" s="60"/>
      <c r="E1" s="60"/>
      <c r="F1" s="60"/>
      <c r="G1" s="60" t="s">
        <v>223</v>
      </c>
      <c r="H1" s="60"/>
      <c r="I1" s="60"/>
      <c r="J1" s="60"/>
      <c r="K1" s="60"/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60" t="s">
        <v>224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2.75">
      <c r="A4" s="35" t="s">
        <v>124</v>
      </c>
      <c r="B4" s="35" t="s">
        <v>125</v>
      </c>
      <c r="C4" s="35"/>
      <c r="D4" s="35" t="s">
        <v>225</v>
      </c>
      <c r="E4" s="35"/>
      <c r="F4" s="35"/>
      <c r="G4" s="35"/>
      <c r="H4" s="35"/>
      <c r="I4" s="35"/>
      <c r="J4" s="35" t="s">
        <v>226</v>
      </c>
      <c r="K4" s="35"/>
    </row>
    <row r="5" spans="1:11" ht="12.75">
      <c r="A5" s="35" t="s">
        <v>129</v>
      </c>
      <c r="B5" s="35"/>
      <c r="C5" s="35"/>
      <c r="D5" s="60" t="s">
        <v>227</v>
      </c>
      <c r="E5" s="60"/>
      <c r="F5" s="60" t="s">
        <v>228</v>
      </c>
      <c r="G5" s="60"/>
      <c r="H5" s="60" t="s">
        <v>229</v>
      </c>
      <c r="I5" s="60"/>
      <c r="J5" s="35"/>
      <c r="K5" s="35"/>
    </row>
    <row r="6" spans="1:11" ht="12.75">
      <c r="A6" s="35" t="s">
        <v>137</v>
      </c>
      <c r="B6" s="35" t="s">
        <v>138</v>
      </c>
      <c r="C6" s="35"/>
      <c r="D6" s="35" t="s">
        <v>230</v>
      </c>
      <c r="E6" s="35" t="s">
        <v>231</v>
      </c>
      <c r="F6" s="35" t="s">
        <v>230</v>
      </c>
      <c r="G6" s="35" t="s">
        <v>231</v>
      </c>
      <c r="H6" s="35" t="s">
        <v>230</v>
      </c>
      <c r="I6" s="35" t="s">
        <v>231</v>
      </c>
      <c r="J6" s="35" t="s">
        <v>230</v>
      </c>
      <c r="K6" s="35" t="s">
        <v>231</v>
      </c>
    </row>
    <row r="7" spans="1:1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2.75">
      <c r="A8" s="35">
        <v>1</v>
      </c>
      <c r="B8" s="35" t="s">
        <v>74</v>
      </c>
      <c r="C8" s="35"/>
      <c r="D8" s="35">
        <v>50706</v>
      </c>
      <c r="E8" s="35">
        <v>171856</v>
      </c>
      <c r="F8" s="35">
        <v>471</v>
      </c>
      <c r="G8" s="35">
        <v>197313</v>
      </c>
      <c r="H8" s="35">
        <v>51177</v>
      </c>
      <c r="I8" s="35">
        <v>369169</v>
      </c>
      <c r="J8" s="35">
        <v>7</v>
      </c>
      <c r="K8" s="35">
        <v>30</v>
      </c>
    </row>
    <row r="9" spans="1:11" ht="12.75">
      <c r="A9" s="35">
        <v>2</v>
      </c>
      <c r="B9" s="35" t="s">
        <v>103</v>
      </c>
      <c r="C9" s="35"/>
      <c r="D9" s="35">
        <v>12351</v>
      </c>
      <c r="E9" s="35">
        <v>149602</v>
      </c>
      <c r="F9" s="35">
        <v>5245</v>
      </c>
      <c r="G9" s="35">
        <v>4975</v>
      </c>
      <c r="H9" s="35">
        <v>17596</v>
      </c>
      <c r="I9" s="35">
        <v>154577</v>
      </c>
      <c r="J9" s="35">
        <v>3</v>
      </c>
      <c r="K9" s="35">
        <v>10.72</v>
      </c>
    </row>
    <row r="10" spans="1:11" ht="12.75">
      <c r="A10" s="35">
        <v>3</v>
      </c>
      <c r="B10" s="35" t="s">
        <v>69</v>
      </c>
      <c r="C10" s="35"/>
      <c r="D10" s="35">
        <v>45687</v>
      </c>
      <c r="E10" s="35">
        <v>191808</v>
      </c>
      <c r="F10" s="35">
        <v>976</v>
      </c>
      <c r="G10" s="35">
        <v>18764</v>
      </c>
      <c r="H10" s="35">
        <v>46663</v>
      </c>
      <c r="I10" s="35">
        <v>210572</v>
      </c>
      <c r="J10" s="35">
        <v>4</v>
      </c>
      <c r="K10" s="35">
        <v>400</v>
      </c>
    </row>
    <row r="11" spans="1:11" ht="12.75">
      <c r="A11" s="35">
        <v>4</v>
      </c>
      <c r="B11" s="35" t="s">
        <v>113</v>
      </c>
      <c r="C11" s="35"/>
      <c r="D11" s="35">
        <v>4320</v>
      </c>
      <c r="E11" s="35">
        <v>30422</v>
      </c>
      <c r="F11" s="35"/>
      <c r="G11" s="35"/>
      <c r="H11" s="35">
        <v>4320</v>
      </c>
      <c r="I11" s="35">
        <v>30422</v>
      </c>
      <c r="J11" s="35">
        <v>26</v>
      </c>
      <c r="K11" s="35">
        <v>190</v>
      </c>
    </row>
    <row r="12" spans="1:11" ht="12.75">
      <c r="A12" s="35">
        <v>5</v>
      </c>
      <c r="B12" s="35" t="s">
        <v>114</v>
      </c>
      <c r="C12" s="35"/>
      <c r="D12" s="35">
        <v>52933</v>
      </c>
      <c r="E12" s="35">
        <v>439012</v>
      </c>
      <c r="F12" s="35"/>
      <c r="G12" s="35"/>
      <c r="H12" s="35">
        <v>52933</v>
      </c>
      <c r="I12" s="35">
        <v>439012</v>
      </c>
      <c r="J12" s="35">
        <v>370</v>
      </c>
      <c r="K12" s="35">
        <v>4517</v>
      </c>
    </row>
    <row r="13" spans="1:11" ht="12.75">
      <c r="A13" s="35">
        <v>6</v>
      </c>
      <c r="B13" s="35" t="s">
        <v>115</v>
      </c>
      <c r="C13" s="35"/>
      <c r="D13" s="35">
        <v>48619</v>
      </c>
      <c r="E13" s="35">
        <v>268628</v>
      </c>
      <c r="F13" s="35">
        <v>4</v>
      </c>
      <c r="G13" s="35">
        <v>28998</v>
      </c>
      <c r="H13" s="35">
        <v>48623</v>
      </c>
      <c r="I13" s="35">
        <v>297626</v>
      </c>
      <c r="J13" s="35">
        <v>77</v>
      </c>
      <c r="K13" s="35">
        <v>781</v>
      </c>
    </row>
    <row r="14" spans="1:11" ht="12.75">
      <c r="A14" s="35">
        <v>7</v>
      </c>
      <c r="B14" s="35" t="s">
        <v>60</v>
      </c>
      <c r="C14" s="35"/>
      <c r="D14" s="35">
        <v>33218</v>
      </c>
      <c r="E14" s="35">
        <v>175793</v>
      </c>
      <c r="F14" s="35">
        <v>421</v>
      </c>
      <c r="G14" s="35">
        <v>1498</v>
      </c>
      <c r="H14" s="35">
        <v>33639</v>
      </c>
      <c r="I14" s="35">
        <v>177291</v>
      </c>
      <c r="J14" s="35">
        <v>17</v>
      </c>
      <c r="K14" s="35">
        <v>169</v>
      </c>
    </row>
    <row r="15" spans="1:11" ht="12.75">
      <c r="A15" s="35"/>
      <c r="B15" s="37" t="s">
        <v>143</v>
      </c>
      <c r="C15" s="37"/>
      <c r="D15" s="37">
        <v>247834</v>
      </c>
      <c r="E15" s="37">
        <v>1427121</v>
      </c>
      <c r="F15" s="37">
        <v>7117</v>
      </c>
      <c r="G15" s="37">
        <v>251548</v>
      </c>
      <c r="H15" s="37">
        <v>254951</v>
      </c>
      <c r="I15" s="37">
        <v>1678669</v>
      </c>
      <c r="J15" s="37">
        <v>504</v>
      </c>
      <c r="K15" s="37">
        <v>6097.72</v>
      </c>
    </row>
    <row r="16" spans="1:11" ht="12.75">
      <c r="A16" s="35" t="s">
        <v>232</v>
      </c>
      <c r="B16" s="35" t="s">
        <v>233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5">
        <v>1</v>
      </c>
      <c r="B17" s="35" t="s">
        <v>95</v>
      </c>
      <c r="C17" s="35"/>
      <c r="D17" s="35">
        <v>2005</v>
      </c>
      <c r="E17" s="35">
        <v>9435</v>
      </c>
      <c r="F17" s="35"/>
      <c r="G17" s="35"/>
      <c r="H17" s="35">
        <v>2005</v>
      </c>
      <c r="I17" s="35">
        <v>9435</v>
      </c>
      <c r="J17" s="35">
        <v>0</v>
      </c>
      <c r="K17" s="35">
        <v>0</v>
      </c>
    </row>
    <row r="18" spans="1:11" ht="12.75">
      <c r="A18" s="35">
        <v>2</v>
      </c>
      <c r="B18" s="35" t="s">
        <v>96</v>
      </c>
      <c r="C18" s="35"/>
      <c r="D18" s="35">
        <v>5156</v>
      </c>
      <c r="E18" s="35">
        <v>33428</v>
      </c>
      <c r="F18" s="35"/>
      <c r="G18" s="35"/>
      <c r="H18" s="35">
        <v>5156</v>
      </c>
      <c r="I18" s="35">
        <v>33428</v>
      </c>
      <c r="J18" s="35">
        <v>0</v>
      </c>
      <c r="K18" s="35">
        <v>0</v>
      </c>
    </row>
    <row r="19" spans="1:11" ht="12.75">
      <c r="A19" s="35">
        <v>3</v>
      </c>
      <c r="B19" s="35" t="s">
        <v>97</v>
      </c>
      <c r="C19" s="35"/>
      <c r="D19" s="35">
        <v>6121</v>
      </c>
      <c r="E19" s="35">
        <v>30924</v>
      </c>
      <c r="F19" s="35"/>
      <c r="G19" s="35"/>
      <c r="H19" s="35">
        <v>6121</v>
      </c>
      <c r="I19" s="35">
        <v>30924</v>
      </c>
      <c r="J19" s="35">
        <v>5</v>
      </c>
      <c r="K19" s="35">
        <v>28.16</v>
      </c>
    </row>
    <row r="20" spans="1:11" ht="12.75">
      <c r="A20" s="35">
        <v>4</v>
      </c>
      <c r="B20" s="35" t="s">
        <v>98</v>
      </c>
      <c r="C20" s="35"/>
      <c r="D20" s="35">
        <v>7609</v>
      </c>
      <c r="E20" s="35">
        <v>39023</v>
      </c>
      <c r="F20" s="35"/>
      <c r="G20" s="35"/>
      <c r="H20" s="35">
        <v>7609</v>
      </c>
      <c r="I20" s="35">
        <v>39023</v>
      </c>
      <c r="J20" s="35">
        <v>0</v>
      </c>
      <c r="K20" s="35">
        <v>0</v>
      </c>
    </row>
    <row r="21" spans="1:11" ht="12.75">
      <c r="A21" s="35">
        <v>5</v>
      </c>
      <c r="B21" s="35" t="s">
        <v>99</v>
      </c>
      <c r="C21" s="35"/>
      <c r="D21" s="35">
        <v>2502</v>
      </c>
      <c r="E21" s="35">
        <v>15815</v>
      </c>
      <c r="F21" s="35">
        <v>4</v>
      </c>
      <c r="G21" s="35">
        <v>1130</v>
      </c>
      <c r="H21" s="35">
        <v>2506</v>
      </c>
      <c r="I21" s="35">
        <v>16945</v>
      </c>
      <c r="J21" s="35">
        <v>0</v>
      </c>
      <c r="K21" s="35">
        <v>0</v>
      </c>
    </row>
    <row r="22" spans="1:11" ht="12.75">
      <c r="A22" s="35">
        <v>6</v>
      </c>
      <c r="B22" s="35" t="s">
        <v>101</v>
      </c>
      <c r="C22" s="35"/>
      <c r="D22" s="35">
        <v>3612</v>
      </c>
      <c r="E22" s="35">
        <v>24220</v>
      </c>
      <c r="F22" s="35">
        <v>1</v>
      </c>
      <c r="G22" s="35">
        <v>333</v>
      </c>
      <c r="H22" s="35">
        <v>3613</v>
      </c>
      <c r="I22" s="35">
        <v>24553</v>
      </c>
      <c r="J22" s="35">
        <v>7</v>
      </c>
      <c r="K22" s="35">
        <v>119</v>
      </c>
    </row>
    <row r="23" spans="1:11" ht="12.75">
      <c r="A23" s="35">
        <v>7</v>
      </c>
      <c r="B23" s="35" t="s">
        <v>104</v>
      </c>
      <c r="C23" s="35"/>
      <c r="D23" s="35">
        <v>1635</v>
      </c>
      <c r="E23" s="35">
        <v>8901</v>
      </c>
      <c r="F23" s="35"/>
      <c r="G23" s="35"/>
      <c r="H23" s="35">
        <v>1635</v>
      </c>
      <c r="I23" s="35">
        <v>8901</v>
      </c>
      <c r="J23" s="35"/>
      <c r="K23" s="35"/>
    </row>
    <row r="24" spans="1:11" ht="12.75">
      <c r="A24" s="35">
        <v>8</v>
      </c>
      <c r="B24" s="35" t="s">
        <v>75</v>
      </c>
      <c r="C24" s="35"/>
      <c r="D24" s="35">
        <v>5113</v>
      </c>
      <c r="E24" s="35">
        <v>26945</v>
      </c>
      <c r="F24" s="35"/>
      <c r="G24" s="35"/>
      <c r="H24" s="35">
        <v>5113</v>
      </c>
      <c r="I24" s="35">
        <v>26945</v>
      </c>
      <c r="J24" s="35"/>
      <c r="K24" s="35"/>
    </row>
    <row r="25" spans="1:11" ht="12.75">
      <c r="A25" s="35">
        <v>9</v>
      </c>
      <c r="B25" s="35" t="s">
        <v>105</v>
      </c>
      <c r="C25" s="35"/>
      <c r="D25" s="35">
        <v>4722</v>
      </c>
      <c r="E25" s="35">
        <v>26035</v>
      </c>
      <c r="F25" s="35">
        <v>1</v>
      </c>
      <c r="G25" s="35">
        <v>73</v>
      </c>
      <c r="H25" s="35">
        <v>4723</v>
      </c>
      <c r="I25" s="35">
        <v>26108</v>
      </c>
      <c r="J25" s="35">
        <v>0</v>
      </c>
      <c r="K25" s="35">
        <v>0</v>
      </c>
    </row>
    <row r="26" spans="1:11" ht="12.75">
      <c r="A26" s="35">
        <v>10</v>
      </c>
      <c r="B26" s="35" t="s">
        <v>145</v>
      </c>
      <c r="C26" s="35"/>
      <c r="D26" s="35">
        <v>2268</v>
      </c>
      <c r="E26" s="35">
        <v>17960</v>
      </c>
      <c r="F26" s="35"/>
      <c r="G26" s="35"/>
      <c r="H26" s="35">
        <v>2268</v>
      </c>
      <c r="I26" s="35">
        <v>17960</v>
      </c>
      <c r="J26" s="35"/>
      <c r="K26" s="35"/>
    </row>
    <row r="27" spans="1:11" ht="12.75">
      <c r="A27" s="35">
        <v>11</v>
      </c>
      <c r="B27" s="35" t="s">
        <v>111</v>
      </c>
      <c r="C27" s="35"/>
      <c r="D27" s="35">
        <v>4627</v>
      </c>
      <c r="E27" s="35">
        <v>22047</v>
      </c>
      <c r="F27" s="35"/>
      <c r="G27" s="35"/>
      <c r="H27" s="35">
        <v>4627</v>
      </c>
      <c r="I27" s="35">
        <v>22047</v>
      </c>
      <c r="J27" s="35">
        <v>0</v>
      </c>
      <c r="K27" s="35">
        <v>0</v>
      </c>
    </row>
    <row r="28" spans="1:11" ht="12.75">
      <c r="A28" s="35">
        <v>12</v>
      </c>
      <c r="B28" s="35" t="s">
        <v>146</v>
      </c>
      <c r="C28" s="35"/>
      <c r="D28" s="35">
        <v>325</v>
      </c>
      <c r="E28" s="35">
        <v>2269</v>
      </c>
      <c r="F28" s="35"/>
      <c r="G28" s="35"/>
      <c r="H28" s="35">
        <v>325</v>
      </c>
      <c r="I28" s="35">
        <v>2269</v>
      </c>
      <c r="J28" s="35"/>
      <c r="K28" s="35"/>
    </row>
    <row r="29" spans="1:11" ht="12.75">
      <c r="A29" s="35">
        <v>13</v>
      </c>
      <c r="B29" s="35" t="s">
        <v>147</v>
      </c>
      <c r="C29" s="35" t="s">
        <v>65</v>
      </c>
      <c r="D29" s="35">
        <v>472</v>
      </c>
      <c r="E29" s="35">
        <v>3074</v>
      </c>
      <c r="F29" s="35"/>
      <c r="G29" s="35"/>
      <c r="H29" s="35">
        <v>472</v>
      </c>
      <c r="I29" s="35">
        <v>3074</v>
      </c>
      <c r="J29" s="35"/>
      <c r="K29" s="35"/>
    </row>
    <row r="30" spans="1:11" ht="12.75">
      <c r="A30" s="35">
        <v>14</v>
      </c>
      <c r="B30" s="35" t="s">
        <v>116</v>
      </c>
      <c r="C30" s="35"/>
      <c r="D30" s="35">
        <v>2969</v>
      </c>
      <c r="E30" s="35">
        <v>21393</v>
      </c>
      <c r="F30" s="35"/>
      <c r="G30" s="35"/>
      <c r="H30" s="35">
        <v>2969</v>
      </c>
      <c r="I30" s="35">
        <v>21393</v>
      </c>
      <c r="J30" s="35">
        <v>2</v>
      </c>
      <c r="K30" s="35">
        <v>23</v>
      </c>
    </row>
    <row r="31" spans="1:11" ht="12.75">
      <c r="A31" s="35">
        <v>15</v>
      </c>
      <c r="B31" s="35" t="s">
        <v>117</v>
      </c>
      <c r="C31" s="35"/>
      <c r="D31" s="35">
        <v>8923</v>
      </c>
      <c r="E31" s="35">
        <v>59781</v>
      </c>
      <c r="F31" s="35"/>
      <c r="G31" s="35"/>
      <c r="H31" s="35">
        <v>8923</v>
      </c>
      <c r="I31" s="35">
        <v>59781</v>
      </c>
      <c r="J31" s="35">
        <v>5</v>
      </c>
      <c r="K31" s="35">
        <v>30</v>
      </c>
    </row>
    <row r="32" spans="1:11" ht="12.75">
      <c r="A32" s="35">
        <v>16</v>
      </c>
      <c r="B32" s="35" t="s">
        <v>150</v>
      </c>
      <c r="C32" s="35"/>
      <c r="D32" s="35">
        <v>893</v>
      </c>
      <c r="E32" s="35">
        <v>11724</v>
      </c>
      <c r="F32" s="35"/>
      <c r="G32" s="35"/>
      <c r="H32" s="35">
        <v>893</v>
      </c>
      <c r="I32" s="35">
        <v>11724</v>
      </c>
      <c r="J32" s="35"/>
      <c r="K32" s="35"/>
    </row>
    <row r="33" spans="1:11" ht="12.75">
      <c r="A33" s="35"/>
      <c r="B33" s="37" t="s">
        <v>151</v>
      </c>
      <c r="C33" s="37"/>
      <c r="D33" s="37">
        <v>58952</v>
      </c>
      <c r="E33" s="37">
        <v>352974</v>
      </c>
      <c r="F33" s="37">
        <v>6</v>
      </c>
      <c r="G33" s="37">
        <v>1536</v>
      </c>
      <c r="H33" s="37">
        <v>58958</v>
      </c>
      <c r="I33" s="37">
        <v>354510</v>
      </c>
      <c r="J33" s="37">
        <v>19</v>
      </c>
      <c r="K33" s="37">
        <v>200.16</v>
      </c>
    </row>
    <row r="34" spans="1:11" ht="12.75">
      <c r="A34" s="35" t="s">
        <v>154</v>
      </c>
      <c r="B34" s="37" t="s">
        <v>155</v>
      </c>
      <c r="C34" s="35"/>
      <c r="D34" s="35"/>
      <c r="E34" s="35"/>
      <c r="F34" s="35"/>
      <c r="G34" s="35"/>
      <c r="H34" s="35">
        <v>0</v>
      </c>
      <c r="I34" s="35">
        <v>0</v>
      </c>
      <c r="J34" s="35"/>
      <c r="K34" s="35"/>
    </row>
    <row r="35" spans="1:11" ht="12.75">
      <c r="A35" s="35">
        <v>1</v>
      </c>
      <c r="B35" s="35" t="s">
        <v>107</v>
      </c>
      <c r="C35" s="35"/>
      <c r="D35" s="35">
        <v>9959</v>
      </c>
      <c r="E35" s="35">
        <v>52577</v>
      </c>
      <c r="F35" s="35"/>
      <c r="G35" s="35"/>
      <c r="H35" s="35">
        <v>9959</v>
      </c>
      <c r="I35" s="35">
        <v>52577</v>
      </c>
      <c r="J35" s="35">
        <v>0</v>
      </c>
      <c r="K35" s="35">
        <v>0</v>
      </c>
    </row>
    <row r="36" spans="1:11" ht="12.75">
      <c r="A36" s="35">
        <v>2</v>
      </c>
      <c r="B36" s="35" t="s">
        <v>234</v>
      </c>
      <c r="C36" s="35" t="s">
        <v>65</v>
      </c>
      <c r="D36" s="35"/>
      <c r="E36" s="35">
        <v>32204</v>
      </c>
      <c r="F36" s="35"/>
      <c r="G36" s="35"/>
      <c r="H36" s="35">
        <v>0</v>
      </c>
      <c r="I36" s="35">
        <v>32204</v>
      </c>
      <c r="J36" s="35"/>
      <c r="K36" s="35"/>
    </row>
    <row r="37" spans="1:11" ht="12.75">
      <c r="A37" s="35">
        <v>3</v>
      </c>
      <c r="B37" s="35" t="s">
        <v>235</v>
      </c>
      <c r="C37" s="35" t="s">
        <v>65</v>
      </c>
      <c r="D37" s="35">
        <v>9</v>
      </c>
      <c r="E37" s="35">
        <v>66</v>
      </c>
      <c r="F37" s="35"/>
      <c r="G37" s="35"/>
      <c r="H37" s="35">
        <v>9</v>
      </c>
      <c r="I37" s="35">
        <v>66</v>
      </c>
      <c r="J37" s="35"/>
      <c r="K37" s="35"/>
    </row>
    <row r="38" spans="1:11" ht="12.75">
      <c r="A38" s="35">
        <v>4</v>
      </c>
      <c r="B38" s="35" t="s">
        <v>157</v>
      </c>
      <c r="C38" s="35"/>
      <c r="D38" s="35">
        <v>39</v>
      </c>
      <c r="E38" s="35">
        <v>695</v>
      </c>
      <c r="F38" s="35"/>
      <c r="G38" s="35"/>
      <c r="H38" s="35">
        <v>39</v>
      </c>
      <c r="I38" s="35">
        <v>695</v>
      </c>
      <c r="J38" s="35"/>
      <c r="K38" s="35"/>
    </row>
    <row r="39" spans="1:11" ht="12.75">
      <c r="A39" s="35">
        <v>5</v>
      </c>
      <c r="B39" s="35" t="s">
        <v>158</v>
      </c>
      <c r="C39" s="35"/>
      <c r="D39" s="35">
        <v>181</v>
      </c>
      <c r="E39" s="35">
        <v>1235</v>
      </c>
      <c r="F39" s="35"/>
      <c r="G39" s="35"/>
      <c r="H39" s="35">
        <v>181</v>
      </c>
      <c r="I39" s="35">
        <v>1235</v>
      </c>
      <c r="J39" s="35"/>
      <c r="K39" s="35"/>
    </row>
    <row r="40" spans="1:11" ht="12.75">
      <c r="A40" s="35">
        <v>6</v>
      </c>
      <c r="B40" s="35" t="s">
        <v>159</v>
      </c>
      <c r="C40" s="35"/>
      <c r="D40" s="35">
        <v>3953</v>
      </c>
      <c r="E40" s="35">
        <v>32300</v>
      </c>
      <c r="F40" s="35"/>
      <c r="G40" s="35"/>
      <c r="H40" s="35">
        <v>3953</v>
      </c>
      <c r="I40" s="35">
        <v>32300</v>
      </c>
      <c r="J40" s="35"/>
      <c r="K40" s="35"/>
    </row>
    <row r="41" spans="1:11" ht="12.75">
      <c r="A41" s="35">
        <v>7</v>
      </c>
      <c r="B41" s="35" t="s">
        <v>161</v>
      </c>
      <c r="C41" s="35"/>
      <c r="D41" s="35">
        <v>14</v>
      </c>
      <c r="E41" s="35">
        <v>6531</v>
      </c>
      <c r="F41" s="35"/>
      <c r="G41" s="35"/>
      <c r="H41" s="35">
        <v>14</v>
      </c>
      <c r="I41" s="35">
        <v>6531</v>
      </c>
      <c r="J41" s="35"/>
      <c r="K41" s="35"/>
    </row>
    <row r="42" spans="1:11" ht="12.75">
      <c r="A42" s="35">
        <v>8</v>
      </c>
      <c r="B42" s="35" t="s">
        <v>163</v>
      </c>
      <c r="C42" s="35"/>
      <c r="D42" s="35">
        <v>202</v>
      </c>
      <c r="E42" s="35">
        <v>1026</v>
      </c>
      <c r="F42" s="35"/>
      <c r="G42" s="35"/>
      <c r="H42" s="35">
        <v>202</v>
      </c>
      <c r="I42" s="35">
        <v>1026</v>
      </c>
      <c r="J42" s="35"/>
      <c r="K42" s="35"/>
    </row>
    <row r="43" spans="1:11" ht="12.75">
      <c r="A43" s="35">
        <v>9</v>
      </c>
      <c r="B43" s="35" t="s">
        <v>164</v>
      </c>
      <c r="C43" s="35" t="s">
        <v>65</v>
      </c>
      <c r="D43" s="35">
        <v>188</v>
      </c>
      <c r="E43" s="35">
        <v>1572</v>
      </c>
      <c r="F43" s="35"/>
      <c r="G43" s="35"/>
      <c r="H43" s="35">
        <v>188</v>
      </c>
      <c r="I43" s="35">
        <v>1572</v>
      </c>
      <c r="J43" s="35"/>
      <c r="K43" s="35"/>
    </row>
    <row r="44" spans="1:11" ht="12.75">
      <c r="A44" s="35">
        <v>10</v>
      </c>
      <c r="B44" s="35" t="s">
        <v>236</v>
      </c>
      <c r="C44" s="35"/>
      <c r="D44" s="35">
        <v>442</v>
      </c>
      <c r="E44" s="35">
        <v>3176</v>
      </c>
      <c r="F44" s="35"/>
      <c r="G44" s="35"/>
      <c r="H44" s="35">
        <v>442</v>
      </c>
      <c r="I44" s="35">
        <v>3176</v>
      </c>
      <c r="J44" s="35"/>
      <c r="K44" s="35"/>
    </row>
    <row r="45" spans="1:11" ht="12.75">
      <c r="A45" s="35">
        <v>11</v>
      </c>
      <c r="B45" s="35" t="s">
        <v>237</v>
      </c>
      <c r="C45" s="35"/>
      <c r="D45" s="35">
        <v>15927</v>
      </c>
      <c r="E45" s="35">
        <v>118784</v>
      </c>
      <c r="F45" s="35"/>
      <c r="G45" s="35"/>
      <c r="H45" s="35">
        <v>15927</v>
      </c>
      <c r="I45" s="35">
        <v>118784</v>
      </c>
      <c r="J45" s="35"/>
      <c r="K45" s="35"/>
    </row>
    <row r="46" spans="1:11" ht="12.75">
      <c r="A46" s="35">
        <v>12</v>
      </c>
      <c r="B46" s="35" t="s">
        <v>238</v>
      </c>
      <c r="C46" s="35"/>
      <c r="D46" s="35">
        <v>8572</v>
      </c>
      <c r="E46" s="35">
        <v>81560</v>
      </c>
      <c r="F46" s="35"/>
      <c r="G46" s="35"/>
      <c r="H46" s="35">
        <v>8572</v>
      </c>
      <c r="I46" s="35">
        <v>81560</v>
      </c>
      <c r="J46" s="35"/>
      <c r="K46" s="35"/>
    </row>
    <row r="47" spans="1:11" ht="12.75">
      <c r="A47" s="35">
        <v>13</v>
      </c>
      <c r="B47" s="35" t="s">
        <v>239</v>
      </c>
      <c r="C47" s="35"/>
      <c r="D47" s="35">
        <v>465</v>
      </c>
      <c r="E47" s="35">
        <v>6885</v>
      </c>
      <c r="F47" s="35"/>
      <c r="G47" s="35"/>
      <c r="H47" s="35">
        <v>465</v>
      </c>
      <c r="I47" s="35">
        <v>6885</v>
      </c>
      <c r="J47" s="35"/>
      <c r="K47" s="35"/>
    </row>
    <row r="48" spans="1:11" ht="12.75">
      <c r="A48" s="37"/>
      <c r="B48" s="37" t="s">
        <v>240</v>
      </c>
      <c r="C48" s="37"/>
      <c r="D48" s="37">
        <v>39951</v>
      </c>
      <c r="E48" s="37">
        <v>338611</v>
      </c>
      <c r="F48" s="37">
        <v>0</v>
      </c>
      <c r="G48" s="37">
        <v>0</v>
      </c>
      <c r="H48" s="37">
        <v>39951</v>
      </c>
      <c r="I48" s="37">
        <v>338611</v>
      </c>
      <c r="J48" s="37">
        <v>0</v>
      </c>
      <c r="K48" s="37">
        <v>0</v>
      </c>
    </row>
    <row r="49" spans="1:11" ht="12.75">
      <c r="A49" s="35" t="s">
        <v>170</v>
      </c>
      <c r="B49" s="37" t="s">
        <v>171</v>
      </c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.75">
      <c r="A50" s="35">
        <v>1</v>
      </c>
      <c r="B50" s="35" t="s">
        <v>100</v>
      </c>
      <c r="C50" s="35" t="s">
        <v>65</v>
      </c>
      <c r="D50" s="35">
        <v>4266</v>
      </c>
      <c r="E50" s="35">
        <v>26198</v>
      </c>
      <c r="F50" s="35">
        <v>1</v>
      </c>
      <c r="G50" s="35">
        <v>75</v>
      </c>
      <c r="H50" s="35">
        <v>4267</v>
      </c>
      <c r="I50" s="35">
        <v>26273</v>
      </c>
      <c r="J50" s="35"/>
      <c r="K50" s="35"/>
    </row>
    <row r="51" spans="1:11" ht="12.75">
      <c r="A51" s="35">
        <v>2</v>
      </c>
      <c r="B51" s="35" t="s">
        <v>173</v>
      </c>
      <c r="C51" s="35" t="s">
        <v>65</v>
      </c>
      <c r="D51" s="35">
        <v>258</v>
      </c>
      <c r="E51" s="35">
        <v>1547</v>
      </c>
      <c r="F51" s="35"/>
      <c r="G51" s="35"/>
      <c r="H51" s="35">
        <v>258</v>
      </c>
      <c r="I51" s="35">
        <v>1547</v>
      </c>
      <c r="J51" s="35"/>
      <c r="K51" s="35"/>
    </row>
    <row r="52" spans="1:11" ht="12.75">
      <c r="A52" s="35">
        <v>3</v>
      </c>
      <c r="B52" s="35" t="s">
        <v>241</v>
      </c>
      <c r="C52" s="35"/>
      <c r="D52" s="35">
        <v>1040</v>
      </c>
      <c r="E52" s="35">
        <v>2652</v>
      </c>
      <c r="F52" s="35"/>
      <c r="G52" s="35"/>
      <c r="H52" s="35">
        <v>1040</v>
      </c>
      <c r="I52" s="35">
        <v>2652</v>
      </c>
      <c r="J52" s="35"/>
      <c r="K52" s="35"/>
    </row>
    <row r="53" spans="1:11" ht="12.75">
      <c r="A53" s="35">
        <v>4</v>
      </c>
      <c r="B53" s="35" t="s">
        <v>108</v>
      </c>
      <c r="C53" s="35"/>
      <c r="D53" s="35">
        <v>7129</v>
      </c>
      <c r="E53" s="35">
        <v>10195</v>
      </c>
      <c r="F53" s="35"/>
      <c r="G53" s="35"/>
      <c r="H53" s="35">
        <v>7129</v>
      </c>
      <c r="I53" s="35">
        <v>10195</v>
      </c>
      <c r="J53" s="35"/>
      <c r="K53" s="35"/>
    </row>
    <row r="54" spans="1:11" ht="12.75">
      <c r="A54" s="35">
        <v>5</v>
      </c>
      <c r="B54" s="35" t="s">
        <v>110</v>
      </c>
      <c r="C54" s="35" t="s">
        <v>65</v>
      </c>
      <c r="D54" s="35">
        <v>2297</v>
      </c>
      <c r="E54" s="35">
        <v>11715</v>
      </c>
      <c r="F54" s="35"/>
      <c r="G54" s="35"/>
      <c r="H54" s="35">
        <v>2297</v>
      </c>
      <c r="I54" s="35">
        <v>11715</v>
      </c>
      <c r="J54" s="35"/>
      <c r="K54" s="35"/>
    </row>
    <row r="55" spans="1:11" ht="12.75">
      <c r="A55" s="35">
        <v>6</v>
      </c>
      <c r="B55" s="35" t="s">
        <v>242</v>
      </c>
      <c r="C55" s="35"/>
      <c r="D55" s="35">
        <v>81</v>
      </c>
      <c r="E55" s="35">
        <v>187</v>
      </c>
      <c r="F55" s="35"/>
      <c r="G55" s="35"/>
      <c r="H55" s="35">
        <v>81</v>
      </c>
      <c r="I55" s="35">
        <v>187</v>
      </c>
      <c r="J55" s="35"/>
      <c r="K55" s="35"/>
    </row>
    <row r="56" spans="1:11" ht="12.75">
      <c r="A56" s="35"/>
      <c r="B56" s="37" t="s">
        <v>243</v>
      </c>
      <c r="C56" s="37"/>
      <c r="D56" s="37">
        <v>15071</v>
      </c>
      <c r="E56" s="37">
        <v>52494</v>
      </c>
      <c r="F56" s="37">
        <v>1</v>
      </c>
      <c r="G56" s="37">
        <v>75</v>
      </c>
      <c r="H56" s="37">
        <v>15072</v>
      </c>
      <c r="I56" s="37">
        <v>52569</v>
      </c>
      <c r="J56" s="37">
        <v>0</v>
      </c>
      <c r="K56" s="37">
        <v>0</v>
      </c>
    </row>
    <row r="57" spans="1:11" ht="12.75">
      <c r="A57" s="35"/>
      <c r="B57" s="37" t="s">
        <v>244</v>
      </c>
      <c r="C57" s="37"/>
      <c r="D57" s="37">
        <v>346737</v>
      </c>
      <c r="E57" s="37">
        <v>2118706</v>
      </c>
      <c r="F57" s="37">
        <v>7123</v>
      </c>
      <c r="G57" s="37">
        <v>253084</v>
      </c>
      <c r="H57" s="37">
        <v>353860</v>
      </c>
      <c r="I57" s="37">
        <v>2371790</v>
      </c>
      <c r="J57" s="37">
        <v>523</v>
      </c>
      <c r="K57" s="37">
        <v>6297.88</v>
      </c>
    </row>
    <row r="58" spans="1:11" ht="12.75">
      <c r="A58" s="35"/>
      <c r="B58" s="37" t="s">
        <v>245</v>
      </c>
      <c r="C58" s="37"/>
      <c r="D58" s="37">
        <v>361808</v>
      </c>
      <c r="E58" s="37">
        <v>2171200</v>
      </c>
      <c r="F58" s="37">
        <v>7124</v>
      </c>
      <c r="G58" s="37">
        <v>253159</v>
      </c>
      <c r="H58" s="37">
        <v>368932</v>
      </c>
      <c r="I58" s="37">
        <v>2424359</v>
      </c>
      <c r="J58" s="37">
        <v>523</v>
      </c>
      <c r="K58" s="37">
        <v>6297.88</v>
      </c>
    </row>
    <row r="59" spans="1:11" ht="12.75">
      <c r="A59" s="35" t="s">
        <v>181</v>
      </c>
      <c r="B59" s="37" t="s">
        <v>182</v>
      </c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2.75">
      <c r="A60" s="35">
        <v>1</v>
      </c>
      <c r="B60" s="35" t="s">
        <v>183</v>
      </c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>
      <c r="A61" s="35">
        <v>2</v>
      </c>
      <c r="B61" s="35" t="s">
        <v>184</v>
      </c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>
      <c r="A62" s="35">
        <v>3</v>
      </c>
      <c r="B62" s="35" t="s">
        <v>185</v>
      </c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>
      <c r="A63" s="35">
        <v>4</v>
      </c>
      <c r="B63" s="35" t="s">
        <v>246</v>
      </c>
      <c r="C63" s="35" t="s">
        <v>65</v>
      </c>
      <c r="D63" s="35">
        <v>450</v>
      </c>
      <c r="E63" s="35">
        <v>1956</v>
      </c>
      <c r="F63" s="35"/>
      <c r="G63" s="35"/>
      <c r="H63" s="35">
        <v>450</v>
      </c>
      <c r="I63" s="35">
        <v>1956</v>
      </c>
      <c r="J63" s="35">
        <v>0</v>
      </c>
      <c r="K63" s="35">
        <v>0</v>
      </c>
    </row>
    <row r="64" spans="1:11" ht="12.75">
      <c r="A64" s="35"/>
      <c r="B64" s="35" t="s">
        <v>186</v>
      </c>
      <c r="C64" s="35"/>
      <c r="D64" s="35">
        <v>450</v>
      </c>
      <c r="E64" s="35">
        <v>1956</v>
      </c>
      <c r="F64" s="35"/>
      <c r="G64" s="35"/>
      <c r="H64" s="35">
        <v>450</v>
      </c>
      <c r="I64" s="35">
        <v>1956</v>
      </c>
      <c r="J64" s="35">
        <v>0</v>
      </c>
      <c r="K64" s="35">
        <v>0</v>
      </c>
    </row>
    <row r="65" spans="1:11" ht="12.75">
      <c r="A65" s="35" t="s">
        <v>187</v>
      </c>
      <c r="B65" s="37" t="s">
        <v>188</v>
      </c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35"/>
      <c r="B66" s="37" t="s">
        <v>247</v>
      </c>
      <c r="C66" s="37"/>
      <c r="D66" s="37">
        <v>362258</v>
      </c>
      <c r="E66" s="37">
        <v>2173156</v>
      </c>
      <c r="F66" s="37">
        <v>7124</v>
      </c>
      <c r="G66" s="37">
        <v>253159</v>
      </c>
      <c r="H66" s="37">
        <v>369382</v>
      </c>
      <c r="I66" s="37">
        <v>2426315</v>
      </c>
      <c r="J66" s="37">
        <v>523</v>
      </c>
      <c r="K66" s="37">
        <v>6297.88</v>
      </c>
    </row>
  </sheetData>
  <sheetProtection password="CC29" sheet="1" objects="1" scenarios="1"/>
  <mergeCells count="6">
    <mergeCell ref="G1:K1"/>
    <mergeCell ref="A1:F1"/>
    <mergeCell ref="D5:E5"/>
    <mergeCell ref="F5:G5"/>
    <mergeCell ref="H5:I5"/>
    <mergeCell ref="A3:K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D1"/>
    </sheetView>
  </sheetViews>
  <sheetFormatPr defaultColWidth="9.140625" defaultRowHeight="12.75"/>
  <cols>
    <col min="1" max="1" width="8.421875" style="0" customWidth="1"/>
    <col min="2" max="2" width="63.8515625" style="0" customWidth="1"/>
    <col min="3" max="3" width="12.28125" style="0" customWidth="1"/>
    <col min="4" max="4" width="12.421875" style="0" customWidth="1"/>
  </cols>
  <sheetData>
    <row r="1" spans="1:4" ht="12.75">
      <c r="A1" s="60" t="s">
        <v>248</v>
      </c>
      <c r="B1" s="60"/>
      <c r="C1" s="60"/>
      <c r="D1" s="60"/>
    </row>
    <row r="2" spans="1:4" ht="12.75">
      <c r="A2" s="60" t="s">
        <v>249</v>
      </c>
      <c r="B2" s="60"/>
      <c r="C2" s="60"/>
      <c r="D2" s="60"/>
    </row>
    <row r="3" spans="1:4" ht="12.75">
      <c r="A3" s="60" t="s">
        <v>250</v>
      </c>
      <c r="B3" s="60"/>
      <c r="C3" s="60"/>
      <c r="D3" s="60"/>
    </row>
    <row r="4" spans="1:4" ht="12.75">
      <c r="A4" s="60" t="s">
        <v>251</v>
      </c>
      <c r="B4" s="60"/>
      <c r="C4" s="60"/>
      <c r="D4" s="60"/>
    </row>
    <row r="5" spans="1:4" ht="12.75">
      <c r="A5" s="35"/>
      <c r="B5" s="35"/>
      <c r="C5" s="35" t="s">
        <v>252</v>
      </c>
      <c r="D5" s="35"/>
    </row>
    <row r="6" spans="1:4" ht="12.75">
      <c r="A6" s="35" t="s">
        <v>253</v>
      </c>
      <c r="B6" s="35" t="s">
        <v>254</v>
      </c>
      <c r="C6" s="35" t="s">
        <v>255</v>
      </c>
      <c r="D6" s="35" t="s">
        <v>231</v>
      </c>
    </row>
    <row r="7" spans="1:4" ht="12.75">
      <c r="A7" s="35"/>
      <c r="B7" s="35"/>
      <c r="C7" s="35"/>
      <c r="D7" s="35"/>
    </row>
    <row r="8" spans="1:4" ht="12.75">
      <c r="A8" s="40">
        <v>1</v>
      </c>
      <c r="B8" s="35" t="s">
        <v>256</v>
      </c>
      <c r="C8" s="35">
        <v>5390</v>
      </c>
      <c r="D8" s="38">
        <v>55525.73</v>
      </c>
    </row>
    <row r="9" spans="1:4" ht="12.75">
      <c r="A9" s="40">
        <v>2</v>
      </c>
      <c r="B9" s="35" t="s">
        <v>257</v>
      </c>
      <c r="C9" s="35">
        <v>5373</v>
      </c>
      <c r="D9" s="38">
        <v>55200.14</v>
      </c>
    </row>
    <row r="10" spans="1:4" ht="12.75">
      <c r="A10" s="40">
        <v>3</v>
      </c>
      <c r="B10" s="35" t="s">
        <v>258</v>
      </c>
      <c r="C10" s="35">
        <v>5278</v>
      </c>
      <c r="D10" s="38">
        <v>54530.02</v>
      </c>
    </row>
    <row r="11" spans="1:4" ht="12.75">
      <c r="A11" s="40">
        <v>4</v>
      </c>
      <c r="B11" s="35" t="s">
        <v>259</v>
      </c>
      <c r="C11" s="35">
        <v>5511</v>
      </c>
      <c r="D11" s="38">
        <v>549.04</v>
      </c>
    </row>
    <row r="12" spans="1:4" ht="12.75">
      <c r="A12" s="40">
        <v>5</v>
      </c>
      <c r="B12" s="35" t="s">
        <v>260</v>
      </c>
      <c r="C12" s="35">
        <v>7376</v>
      </c>
      <c r="D12" s="38">
        <v>12800.32</v>
      </c>
    </row>
    <row r="13" spans="1:4" ht="12.75">
      <c r="A13" s="41"/>
      <c r="B13" s="35" t="s">
        <v>261</v>
      </c>
      <c r="C13" s="35"/>
      <c r="D13" s="38"/>
    </row>
    <row r="14" spans="1:4" ht="12.75">
      <c r="A14" s="41" t="s">
        <v>262</v>
      </c>
      <c r="B14" s="35" t="s">
        <v>263</v>
      </c>
      <c r="C14" s="35">
        <v>1786</v>
      </c>
      <c r="D14" s="38">
        <v>1677.12</v>
      </c>
    </row>
    <row r="15" spans="1:4" ht="12.75">
      <c r="A15" s="41" t="s">
        <v>264</v>
      </c>
      <c r="B15" s="35" t="s">
        <v>265</v>
      </c>
      <c r="C15" s="35">
        <v>1575</v>
      </c>
      <c r="D15" s="38">
        <v>2262.61</v>
      </c>
    </row>
    <row r="16" spans="1:4" ht="12.75">
      <c r="A16" s="41" t="s">
        <v>266</v>
      </c>
      <c r="B16" s="35" t="s">
        <v>267</v>
      </c>
      <c r="C16" s="35">
        <v>2448</v>
      </c>
      <c r="D16" s="38">
        <v>3848.79</v>
      </c>
    </row>
    <row r="17" spans="1:4" ht="12.75">
      <c r="A17" s="41" t="s">
        <v>268</v>
      </c>
      <c r="B17" s="35" t="s">
        <v>269</v>
      </c>
      <c r="C17" s="35">
        <v>1567</v>
      </c>
      <c r="D17" s="38">
        <v>5011.51</v>
      </c>
    </row>
    <row r="18" spans="1:4" ht="12.75">
      <c r="A18" s="40">
        <v>6</v>
      </c>
      <c r="B18" s="35" t="s">
        <v>270</v>
      </c>
      <c r="C18" s="35"/>
      <c r="D18" s="38"/>
    </row>
    <row r="19" spans="1:4" ht="12.75">
      <c r="A19" s="41" t="s">
        <v>262</v>
      </c>
      <c r="B19" s="35" t="s">
        <v>271</v>
      </c>
      <c r="C19" s="35">
        <v>620</v>
      </c>
      <c r="D19" s="38">
        <v>692.43</v>
      </c>
    </row>
    <row r="20" spans="1:4" ht="12.75">
      <c r="A20" s="41" t="s">
        <v>264</v>
      </c>
      <c r="B20" s="35" t="s">
        <v>272</v>
      </c>
      <c r="C20" s="35">
        <v>305</v>
      </c>
      <c r="D20" s="38">
        <v>360.61</v>
      </c>
    </row>
    <row r="21" spans="1:4" ht="12.75">
      <c r="A21" s="41" t="s">
        <v>266</v>
      </c>
      <c r="B21" s="35" t="s">
        <v>273</v>
      </c>
      <c r="C21" s="35">
        <v>1211</v>
      </c>
      <c r="D21" s="38">
        <v>2411.96</v>
      </c>
    </row>
    <row r="22" spans="1:4" ht="12.75">
      <c r="A22" s="41" t="s">
        <v>268</v>
      </c>
      <c r="B22" s="35" t="s">
        <v>274</v>
      </c>
      <c r="C22" s="35">
        <v>589</v>
      </c>
      <c r="D22" s="38">
        <v>860.29</v>
      </c>
    </row>
    <row r="23" spans="1:4" ht="12.75">
      <c r="A23" s="41" t="s">
        <v>275</v>
      </c>
      <c r="B23" s="35" t="s">
        <v>276</v>
      </c>
      <c r="C23" s="35">
        <v>1689</v>
      </c>
      <c r="D23" s="38">
        <v>2073.24</v>
      </c>
    </row>
    <row r="24" spans="1:4" ht="12.75">
      <c r="A24" s="40">
        <v>7</v>
      </c>
      <c r="B24" s="35" t="s">
        <v>277</v>
      </c>
      <c r="C24" s="35"/>
      <c r="D24" s="38"/>
    </row>
    <row r="25" spans="1:4" ht="12.75">
      <c r="A25" s="41" t="s">
        <v>262</v>
      </c>
      <c r="B25" s="35" t="s">
        <v>278</v>
      </c>
      <c r="C25" s="35">
        <v>453</v>
      </c>
      <c r="D25" s="38">
        <v>1556.16</v>
      </c>
    </row>
    <row r="26" spans="1:4" ht="12.75">
      <c r="A26" s="41" t="s">
        <v>264</v>
      </c>
      <c r="B26" s="35" t="s">
        <v>279</v>
      </c>
      <c r="C26" s="35">
        <v>3070</v>
      </c>
      <c r="D26" s="38">
        <v>5516</v>
      </c>
    </row>
    <row r="27" spans="1:4" ht="12.75">
      <c r="A27" s="41" t="s">
        <v>266</v>
      </c>
      <c r="B27" s="35" t="s">
        <v>280</v>
      </c>
      <c r="C27" s="35">
        <v>537</v>
      </c>
      <c r="D27" s="38">
        <v>1111.55</v>
      </c>
    </row>
    <row r="28" spans="1:4" ht="12.75">
      <c r="A28" s="41" t="s">
        <v>268</v>
      </c>
      <c r="B28" s="35" t="s">
        <v>281</v>
      </c>
      <c r="C28" s="35">
        <v>643</v>
      </c>
      <c r="D28" s="38">
        <v>669.29</v>
      </c>
    </row>
    <row r="29" spans="1:4" ht="12.75">
      <c r="A29" s="42" t="s">
        <v>275</v>
      </c>
      <c r="B29" s="35" t="s">
        <v>282</v>
      </c>
      <c r="C29" s="35">
        <v>2210</v>
      </c>
      <c r="D29" s="38">
        <v>2325.84</v>
      </c>
    </row>
    <row r="30" spans="1:4" ht="12.75">
      <c r="A30" s="40">
        <v>8</v>
      </c>
      <c r="B30" s="35" t="s">
        <v>283</v>
      </c>
      <c r="C30" s="35">
        <v>1035</v>
      </c>
      <c r="D30" s="38">
        <v>2541.15</v>
      </c>
    </row>
    <row r="31" spans="1:4" ht="12.75">
      <c r="A31" s="41"/>
      <c r="B31" s="35"/>
      <c r="C31" s="35"/>
      <c r="D31" s="38"/>
    </row>
    <row r="32" spans="1:4" ht="12.75">
      <c r="A32" s="41"/>
      <c r="B32" s="37" t="s">
        <v>284</v>
      </c>
      <c r="C32" s="37">
        <v>177870</v>
      </c>
      <c r="D32" s="39">
        <v>316284.47</v>
      </c>
    </row>
    <row r="33" spans="1:4" ht="12.75">
      <c r="A33" s="35"/>
      <c r="B33" s="35"/>
      <c r="C33" s="35"/>
      <c r="D33" s="35"/>
    </row>
  </sheetData>
  <sheetProtection password="CC29" sheet="1" objects="1" scenarios="1"/>
  <mergeCells count="4"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dayapule</cp:lastModifiedBy>
  <cp:lastPrinted>2010-10-22T17:11:34Z</cp:lastPrinted>
  <dcterms:created xsi:type="dcterms:W3CDTF">1996-10-14T23:33:28Z</dcterms:created>
  <dcterms:modified xsi:type="dcterms:W3CDTF">2010-10-22T17:19:31Z</dcterms:modified>
  <cp:category/>
  <cp:version/>
  <cp:contentType/>
  <cp:contentStatus/>
</cp:coreProperties>
</file>