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FROM-LDMS-FOR 30 DISTR" sheetId="2" r:id="rId1"/>
  </sheets>
  <definedNames>
    <definedName name="_xlnm.Print_Area" localSheetId="0">'FROM-LDMS-FOR 30 DISTR'!$A$1:$F$38</definedName>
  </definedNames>
  <calcPr calcId="124519"/>
</workbook>
</file>

<file path=xl/calcChain.xml><?xml version="1.0" encoding="utf-8"?>
<calcChain xmlns="http://schemas.openxmlformats.org/spreadsheetml/2006/main">
  <c r="F11" i="2"/>
  <c r="D36"/>
  <c r="E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8"/>
  <c r="F7"/>
  <c r="F6"/>
  <c r="F9" l="1"/>
  <c r="F36"/>
</calcChain>
</file>

<file path=xl/sharedStrings.xml><?xml version="1.0" encoding="utf-8"?>
<sst xmlns="http://schemas.openxmlformats.org/spreadsheetml/2006/main" count="45" uniqueCount="43">
  <si>
    <t>Sl.</t>
  </si>
  <si>
    <t>LEAD DISTRICT BANKS</t>
  </si>
  <si>
    <t>TOTAL</t>
  </si>
  <si>
    <t>No.</t>
  </si>
  <si>
    <t>DEPOSITS</t>
  </si>
  <si>
    <t>CREDIT</t>
  </si>
  <si>
    <t xml:space="preserve">BAGALKOTE </t>
  </si>
  <si>
    <t>BANGALORE [Rural]</t>
  </si>
  <si>
    <t>BELLARY</t>
  </si>
  <si>
    <t xml:space="preserve">BIJAPUR </t>
  </si>
  <si>
    <t>CHAMARAJNAGAR</t>
  </si>
  <si>
    <t xml:space="preserve">CHICKMAGALUR </t>
  </si>
  <si>
    <t xml:space="preserve">CHITRADURGA </t>
  </si>
  <si>
    <t>DAKSHINA KANNADA</t>
  </si>
  <si>
    <t xml:space="preserve">DAVANAGERE </t>
  </si>
  <si>
    <t>GULBARGA</t>
  </si>
  <si>
    <t xml:space="preserve">HASSAN </t>
  </si>
  <si>
    <t xml:space="preserve">KOLAR </t>
  </si>
  <si>
    <t xml:space="preserve">KOPPAL </t>
  </si>
  <si>
    <t>KODAGU</t>
  </si>
  <si>
    <t xml:space="preserve">MYSORE </t>
  </si>
  <si>
    <t xml:space="preserve">RAICHUR </t>
  </si>
  <si>
    <t xml:space="preserve">TUMKUR </t>
  </si>
  <si>
    <t>UDUPI</t>
  </si>
  <si>
    <t>RAMANAGARA</t>
  </si>
  <si>
    <t>UTTARA KANNADA</t>
  </si>
  <si>
    <t>SLBC - KARNATAKA</t>
  </si>
  <si>
    <t>DISTRICT</t>
  </si>
  <si>
    <t>CODE</t>
  </si>
  <si>
    <t xml:space="preserve">CD </t>
  </si>
  <si>
    <t>RATIO</t>
  </si>
  <si>
    <t>BANGALORE [Urban]****</t>
  </si>
  <si>
    <t>BELGAUM</t>
  </si>
  <si>
    <t>BIDAR</t>
  </si>
  <si>
    <t>MANDYA</t>
  </si>
  <si>
    <t>HAVERI</t>
  </si>
  <si>
    <t>CHICKBALLAPURA</t>
  </si>
  <si>
    <t>DHARWAD</t>
  </si>
  <si>
    <t>GADAG</t>
  </si>
  <si>
    <t xml:space="preserve">**** NOTE: EXCLUDING BANGALORE METRO </t>
  </si>
  <si>
    <t>SHIMOGA</t>
  </si>
  <si>
    <t>YADGIRI</t>
  </si>
  <si>
    <t>DISTRICT WISE CD RATIO AS ON MARCH 2015  ( ANX VIII)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</si>
</sst>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2"/>
      <color rgb="FFFF0000"/>
      <name val="Bookman Old Style"/>
      <family val="1"/>
    </font>
    <font>
      <sz val="10"/>
      <color rgb="FFFF0000"/>
      <name val="Bookman Old Style"/>
      <family val="1"/>
    </font>
    <font>
      <sz val="13"/>
      <color rgb="FFFF0000"/>
      <name val="Bookman Old Style"/>
      <family val="1"/>
    </font>
    <font>
      <sz val="10"/>
      <color rgb="FFFF0000"/>
      <name val="Arial"/>
      <family val="2"/>
    </font>
    <font>
      <sz val="12"/>
      <name val="Bookman Old Style"/>
      <family val="1"/>
    </font>
    <font>
      <sz val="14"/>
      <name val="Bookman Old Style"/>
      <family val="1"/>
    </font>
    <font>
      <sz val="13"/>
      <name val="Bookman Old Style"/>
      <family val="1"/>
    </font>
    <font>
      <sz val="10"/>
      <name val="Arial"/>
      <family val="2"/>
    </font>
    <font>
      <sz val="14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6" fillId="0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protection locked="0"/>
    </xf>
    <xf numFmtId="1" fontId="8" fillId="0" borderId="1" xfId="0" applyNumberFormat="1" applyFont="1" applyFill="1" applyBorder="1" applyProtection="1"/>
    <xf numFmtId="0" fontId="9" fillId="0" borderId="0" xfId="0" applyFont="1"/>
    <xf numFmtId="1" fontId="8" fillId="2" borderId="1" xfId="0" applyNumberFormat="1" applyFont="1" applyFill="1" applyBorder="1" applyProtection="1"/>
    <xf numFmtId="2" fontId="8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10" fillId="2" borderId="1" xfId="0" applyNumberFormat="1" applyFont="1" applyFill="1" applyBorder="1" applyAlignment="1" applyProtection="1">
      <protection locked="0"/>
    </xf>
    <xf numFmtId="2" fontId="4" fillId="0" borderId="1" xfId="0" applyNumberFormat="1" applyFont="1" applyBorder="1"/>
    <xf numFmtId="1" fontId="4" fillId="0" borderId="1" xfId="0" applyNumberFormat="1" applyFont="1" applyBorder="1"/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2" xfId="0" applyFont="1" applyBorder="1"/>
    <xf numFmtId="0" fontId="6" fillId="2" borderId="1" xfId="0" applyNumberFormat="1" applyFont="1" applyFill="1" applyBorder="1" applyAlignment="1" applyProtection="1">
      <alignment horizontal="center"/>
    </xf>
    <xf numFmtId="1" fontId="8" fillId="0" borderId="1" xfId="0" applyNumberFormat="1" applyFont="1" applyBorder="1"/>
    <xf numFmtId="1" fontId="8" fillId="0" borderId="1" xfId="0" applyNumberFormat="1" applyFont="1" applyBorder="1" applyAlignment="1">
      <alignment vertical="center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4" fillId="3" borderId="0" xfId="0" applyFont="1" applyFill="1"/>
    <xf numFmtId="0" fontId="10" fillId="3" borderId="0" xfId="0" applyNumberFormat="1" applyFont="1" applyFill="1" applyBorder="1" applyAlignment="1" applyProtection="1">
      <alignment horizontal="center"/>
      <protection locked="0"/>
    </xf>
    <xf numFmtId="0" fontId="10" fillId="3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6" workbookViewId="0">
      <selection activeCell="K9" sqref="K9"/>
    </sheetView>
  </sheetViews>
  <sheetFormatPr defaultRowHeight="12.75"/>
  <cols>
    <col min="1" max="1" width="6.85546875" style="1" customWidth="1"/>
    <col min="2" max="2" width="34.42578125" style="1" customWidth="1"/>
    <col min="3" max="3" width="13" style="1" bestFit="1" customWidth="1"/>
    <col min="4" max="5" width="14" style="1" bestFit="1" customWidth="1"/>
    <col min="6" max="6" width="9.85546875" style="1" bestFit="1" customWidth="1"/>
    <col min="7" max="16384" width="9.140625" style="1"/>
  </cols>
  <sheetData>
    <row r="1" spans="1:7" ht="17.25">
      <c r="A1" s="23"/>
      <c r="B1" s="24"/>
      <c r="C1" s="24"/>
      <c r="D1" s="24"/>
      <c r="E1" s="24"/>
      <c r="F1" s="25"/>
    </row>
    <row r="2" spans="1:7" ht="18">
      <c r="A2" s="26" t="s">
        <v>26</v>
      </c>
      <c r="B2" s="26"/>
      <c r="C2" s="26"/>
      <c r="D2" s="26"/>
      <c r="E2" s="26"/>
      <c r="F2" s="25"/>
    </row>
    <row r="3" spans="1:7" ht="18">
      <c r="A3" s="27" t="s">
        <v>42</v>
      </c>
      <c r="B3" s="27"/>
      <c r="C3" s="27"/>
      <c r="D3" s="27"/>
      <c r="E3" s="27"/>
      <c r="F3" s="25"/>
    </row>
    <row r="4" spans="1:7" ht="15.75">
      <c r="A4" s="8" t="s">
        <v>0</v>
      </c>
      <c r="B4" s="28" t="s">
        <v>1</v>
      </c>
      <c r="C4" s="9" t="s">
        <v>27</v>
      </c>
      <c r="D4" s="10" t="s">
        <v>2</v>
      </c>
      <c r="E4" s="10" t="s">
        <v>2</v>
      </c>
      <c r="F4" s="11" t="s">
        <v>29</v>
      </c>
    </row>
    <row r="5" spans="1:7" ht="15.75">
      <c r="A5" s="8" t="s">
        <v>3</v>
      </c>
      <c r="B5" s="28"/>
      <c r="C5" s="9" t="s">
        <v>28</v>
      </c>
      <c r="D5" s="10" t="s">
        <v>4</v>
      </c>
      <c r="E5" s="10" t="s">
        <v>5</v>
      </c>
      <c r="F5" s="11" t="s">
        <v>30</v>
      </c>
    </row>
    <row r="6" spans="1:7" s="5" customFormat="1" ht="18">
      <c r="A6" s="2">
        <v>1</v>
      </c>
      <c r="B6" s="3" t="s">
        <v>6</v>
      </c>
      <c r="C6" s="3">
        <v>869</v>
      </c>
      <c r="D6" s="4">
        <v>675056</v>
      </c>
      <c r="E6" s="4">
        <v>710335</v>
      </c>
      <c r="F6" s="7">
        <f>(E6/D6)*100</f>
        <v>105.22608494702661</v>
      </c>
      <c r="G6" s="1"/>
    </row>
    <row r="7" spans="1:7" s="5" customFormat="1" ht="18">
      <c r="A7" s="2">
        <v>2</v>
      </c>
      <c r="B7" s="3" t="s">
        <v>7</v>
      </c>
      <c r="C7" s="3">
        <v>842</v>
      </c>
      <c r="D7" s="4">
        <v>480170</v>
      </c>
      <c r="E7" s="4">
        <v>349869</v>
      </c>
      <c r="F7" s="7">
        <f t="shared" ref="F7:F36" si="0">(E7/D7)*100</f>
        <v>72.863569152591793</v>
      </c>
      <c r="G7" s="1"/>
    </row>
    <row r="8" spans="1:7" ht="18">
      <c r="A8" s="2">
        <v>3</v>
      </c>
      <c r="B8" s="3" t="s">
        <v>31</v>
      </c>
      <c r="C8" s="3">
        <v>840</v>
      </c>
      <c r="D8" s="4">
        <v>870294</v>
      </c>
      <c r="E8" s="4">
        <v>752440</v>
      </c>
      <c r="F8" s="7">
        <f t="shared" si="0"/>
        <v>86.458139433340918</v>
      </c>
    </row>
    <row r="9" spans="1:7" s="5" customFormat="1" ht="18">
      <c r="A9" s="2">
        <v>4</v>
      </c>
      <c r="B9" s="3" t="s">
        <v>32</v>
      </c>
      <c r="C9" s="3">
        <v>870</v>
      </c>
      <c r="D9" s="4">
        <v>1832962</v>
      </c>
      <c r="E9" s="4">
        <v>1466608</v>
      </c>
      <c r="F9" s="7">
        <f t="shared" si="0"/>
        <v>80.013006270724645</v>
      </c>
      <c r="G9" s="1"/>
    </row>
    <row r="10" spans="1:7" s="5" customFormat="1" ht="18">
      <c r="A10" s="2">
        <v>5</v>
      </c>
      <c r="B10" s="3" t="s">
        <v>8</v>
      </c>
      <c r="C10" s="3">
        <v>858</v>
      </c>
      <c r="D10" s="4">
        <v>1169176</v>
      </c>
      <c r="E10" s="4">
        <v>995061</v>
      </c>
      <c r="F10" s="7">
        <f t="shared" si="0"/>
        <v>85.107887948435476</v>
      </c>
      <c r="G10" s="1"/>
    </row>
    <row r="11" spans="1:7" ht="18">
      <c r="A11" s="2">
        <v>6</v>
      </c>
      <c r="B11" s="3" t="s">
        <v>33</v>
      </c>
      <c r="C11" s="3">
        <v>866</v>
      </c>
      <c r="D11" s="4">
        <v>389342</v>
      </c>
      <c r="E11" s="4">
        <v>408179</v>
      </c>
      <c r="F11" s="7">
        <f t="shared" si="0"/>
        <v>104.83816284911467</v>
      </c>
    </row>
    <row r="12" spans="1:7" s="5" customFormat="1" ht="18">
      <c r="A12" s="2">
        <v>7</v>
      </c>
      <c r="B12" s="3" t="s">
        <v>9</v>
      </c>
      <c r="C12" s="3">
        <v>868</v>
      </c>
      <c r="D12" s="4">
        <v>613356</v>
      </c>
      <c r="E12" s="6">
        <v>623779</v>
      </c>
      <c r="F12" s="7">
        <f t="shared" si="0"/>
        <v>101.69933937224059</v>
      </c>
      <c r="G12" s="1"/>
    </row>
    <row r="13" spans="1:7" ht="18">
      <c r="A13" s="2">
        <v>8</v>
      </c>
      <c r="B13" s="3" t="s">
        <v>10</v>
      </c>
      <c r="C13" s="3">
        <v>851</v>
      </c>
      <c r="D13" s="4">
        <v>169122.19</v>
      </c>
      <c r="E13" s="4">
        <v>202810.80000000005</v>
      </c>
      <c r="F13" s="7">
        <f t="shared" si="0"/>
        <v>119.91968647047442</v>
      </c>
    </row>
    <row r="14" spans="1:7" s="5" customFormat="1" ht="18">
      <c r="A14" s="2">
        <v>9</v>
      </c>
      <c r="B14" s="3" t="s">
        <v>11</v>
      </c>
      <c r="C14" s="3">
        <v>251</v>
      </c>
      <c r="D14" s="4">
        <v>560475.68999999994</v>
      </c>
      <c r="E14" s="4">
        <v>451809.25</v>
      </c>
      <c r="F14" s="7">
        <f t="shared" si="0"/>
        <v>80.611747852971121</v>
      </c>
      <c r="G14" s="1"/>
    </row>
    <row r="15" spans="1:7" ht="18">
      <c r="A15" s="2">
        <v>10</v>
      </c>
      <c r="B15" s="3" t="s">
        <v>36</v>
      </c>
      <c r="C15" s="3">
        <v>877</v>
      </c>
      <c r="D15" s="4">
        <v>276954</v>
      </c>
      <c r="E15" s="4">
        <v>274174</v>
      </c>
      <c r="F15" s="7">
        <f t="shared" si="0"/>
        <v>98.9962231995205</v>
      </c>
    </row>
    <row r="16" spans="1:7" s="5" customFormat="1" ht="18">
      <c r="A16" s="2">
        <v>11</v>
      </c>
      <c r="B16" s="3" t="s">
        <v>12</v>
      </c>
      <c r="C16" s="3">
        <v>856</v>
      </c>
      <c r="D16" s="4">
        <v>340929</v>
      </c>
      <c r="E16" s="4">
        <v>359801</v>
      </c>
      <c r="F16" s="7">
        <f>(E16/D16)*100</f>
        <v>105.53546339560435</v>
      </c>
      <c r="G16" s="1"/>
    </row>
    <row r="17" spans="1:7" ht="18">
      <c r="A17" s="2">
        <v>12</v>
      </c>
      <c r="B17" s="3" t="s">
        <v>13</v>
      </c>
      <c r="C17" s="3">
        <v>880</v>
      </c>
      <c r="D17" s="4">
        <v>3192658</v>
      </c>
      <c r="E17" s="4">
        <v>1802770</v>
      </c>
      <c r="F17" s="7">
        <f t="shared" si="0"/>
        <v>56.466116947070432</v>
      </c>
    </row>
    <row r="18" spans="1:7" s="5" customFormat="1" ht="18">
      <c r="A18" s="2">
        <v>13</v>
      </c>
      <c r="B18" s="3" t="s">
        <v>14</v>
      </c>
      <c r="C18" s="3">
        <v>857</v>
      </c>
      <c r="D18" s="4">
        <v>557100</v>
      </c>
      <c r="E18" s="4">
        <v>576301</v>
      </c>
      <c r="F18" s="7">
        <f t="shared" si="0"/>
        <v>103.44659845629151</v>
      </c>
      <c r="G18" s="1"/>
    </row>
    <row r="19" spans="1:7" s="5" customFormat="1" ht="18">
      <c r="A19" s="2">
        <v>14</v>
      </c>
      <c r="B19" s="3" t="s">
        <v>37</v>
      </c>
      <c r="C19" s="3">
        <v>860</v>
      </c>
      <c r="D19" s="4">
        <v>1485616</v>
      </c>
      <c r="E19" s="4">
        <v>985480</v>
      </c>
      <c r="F19" s="7">
        <f t="shared" si="0"/>
        <v>66.334772915746726</v>
      </c>
      <c r="G19" s="1"/>
    </row>
    <row r="20" spans="1:7" s="5" customFormat="1" ht="18">
      <c r="A20" s="20">
        <v>15</v>
      </c>
      <c r="B20" s="3" t="s">
        <v>38</v>
      </c>
      <c r="C20" s="3">
        <v>859</v>
      </c>
      <c r="D20" s="6">
        <v>274216</v>
      </c>
      <c r="E20" s="6">
        <v>237536.5</v>
      </c>
      <c r="F20" s="7">
        <f t="shared" si="0"/>
        <v>86.623865857572142</v>
      </c>
      <c r="G20" s="1"/>
    </row>
    <row r="21" spans="1:7" s="5" customFormat="1" ht="18">
      <c r="A21" s="2">
        <v>16</v>
      </c>
      <c r="B21" s="3" t="s">
        <v>15</v>
      </c>
      <c r="C21" s="3">
        <v>864</v>
      </c>
      <c r="D21" s="4">
        <v>721867.45</v>
      </c>
      <c r="E21" s="4">
        <v>614472.01</v>
      </c>
      <c r="F21" s="7">
        <f t="shared" si="0"/>
        <v>85.122554009049736</v>
      </c>
      <c r="G21" s="1"/>
    </row>
    <row r="22" spans="1:7" s="5" customFormat="1" ht="18">
      <c r="A22" s="2">
        <v>17</v>
      </c>
      <c r="B22" s="3" t="s">
        <v>16</v>
      </c>
      <c r="C22" s="3">
        <v>846</v>
      </c>
      <c r="D22" s="4">
        <v>626279.04999999993</v>
      </c>
      <c r="E22" s="4">
        <v>575039.35</v>
      </c>
      <c r="F22" s="7">
        <f t="shared" si="0"/>
        <v>91.818391498166847</v>
      </c>
      <c r="G22" s="1"/>
    </row>
    <row r="23" spans="1:7" s="5" customFormat="1" ht="18">
      <c r="A23" s="2">
        <v>18</v>
      </c>
      <c r="B23" s="3" t="s">
        <v>35</v>
      </c>
      <c r="C23" s="3">
        <v>861</v>
      </c>
      <c r="D23" s="4">
        <v>317972</v>
      </c>
      <c r="E23" s="4">
        <v>338193</v>
      </c>
      <c r="F23" s="7">
        <f t="shared" si="0"/>
        <v>106.35936497553244</v>
      </c>
      <c r="G23" s="1"/>
    </row>
    <row r="24" spans="1:7" s="5" customFormat="1" ht="18">
      <c r="A24" s="2">
        <v>19</v>
      </c>
      <c r="B24" s="3" t="s">
        <v>17</v>
      </c>
      <c r="C24" s="3">
        <v>882</v>
      </c>
      <c r="D24" s="21">
        <v>381009</v>
      </c>
      <c r="E24" s="21">
        <v>329484</v>
      </c>
      <c r="F24" s="7">
        <f t="shared" si="0"/>
        <v>86.476697400848806</v>
      </c>
      <c r="G24" s="1"/>
    </row>
    <row r="25" spans="1:7" s="5" customFormat="1" ht="18">
      <c r="A25" s="2">
        <v>20</v>
      </c>
      <c r="B25" s="3" t="s">
        <v>18</v>
      </c>
      <c r="C25" s="3">
        <v>852</v>
      </c>
      <c r="D25" s="21">
        <v>294765.61</v>
      </c>
      <c r="E25" s="21">
        <v>355124.16000000003</v>
      </c>
      <c r="F25" s="7">
        <f t="shared" si="0"/>
        <v>120.47679510510063</v>
      </c>
      <c r="G25" s="1"/>
    </row>
    <row r="26" spans="1:7" s="5" customFormat="1" ht="18">
      <c r="A26" s="2">
        <v>21</v>
      </c>
      <c r="B26" s="3" t="s">
        <v>19</v>
      </c>
      <c r="C26" s="3">
        <v>863</v>
      </c>
      <c r="D26" s="21">
        <v>423164</v>
      </c>
      <c r="E26" s="21">
        <v>289667</v>
      </c>
      <c r="F26" s="7">
        <f>(E26/D26)*100</f>
        <v>68.452656653212458</v>
      </c>
      <c r="G26" s="1"/>
    </row>
    <row r="27" spans="1:7" s="5" customFormat="1" ht="18">
      <c r="A27" s="2">
        <v>22</v>
      </c>
      <c r="B27" s="3" t="s">
        <v>34</v>
      </c>
      <c r="C27" s="3">
        <v>843</v>
      </c>
      <c r="D27" s="21">
        <v>440063</v>
      </c>
      <c r="E27" s="21">
        <v>455154</v>
      </c>
      <c r="F27" s="7">
        <f t="shared" si="0"/>
        <v>103.42928171648151</v>
      </c>
      <c r="G27" s="1"/>
    </row>
    <row r="28" spans="1:7" s="5" customFormat="1" ht="18">
      <c r="A28" s="2">
        <v>23</v>
      </c>
      <c r="B28" s="3" t="s">
        <v>20</v>
      </c>
      <c r="C28" s="3">
        <v>850</v>
      </c>
      <c r="D28" s="21">
        <v>2316809</v>
      </c>
      <c r="E28" s="21">
        <v>1504300</v>
      </c>
      <c r="F28" s="7">
        <f t="shared" si="0"/>
        <v>64.929823736009311</v>
      </c>
      <c r="G28" s="1"/>
    </row>
    <row r="29" spans="1:7" s="5" customFormat="1" ht="18">
      <c r="A29" s="2">
        <v>24</v>
      </c>
      <c r="B29" s="3" t="s">
        <v>21</v>
      </c>
      <c r="C29" s="3">
        <v>862</v>
      </c>
      <c r="D29" s="21">
        <v>458234</v>
      </c>
      <c r="E29" s="21">
        <v>563781</v>
      </c>
      <c r="F29" s="7">
        <f t="shared" si="0"/>
        <v>123.03342833574114</v>
      </c>
      <c r="G29" s="1"/>
    </row>
    <row r="30" spans="1:7" s="5" customFormat="1" ht="18">
      <c r="A30" s="2">
        <v>25</v>
      </c>
      <c r="B30" s="3" t="s">
        <v>40</v>
      </c>
      <c r="C30" s="3">
        <v>874</v>
      </c>
      <c r="D30" s="21">
        <v>951693</v>
      </c>
      <c r="E30" s="21">
        <v>637905</v>
      </c>
      <c r="F30" s="7">
        <f t="shared" si="0"/>
        <v>67.028442995798017</v>
      </c>
      <c r="G30" s="1"/>
    </row>
    <row r="31" spans="1:7" s="5" customFormat="1" ht="18">
      <c r="A31" s="2">
        <v>26</v>
      </c>
      <c r="B31" s="3" t="s">
        <v>22</v>
      </c>
      <c r="C31" s="3">
        <v>854</v>
      </c>
      <c r="D31" s="22">
        <v>676994</v>
      </c>
      <c r="E31" s="22">
        <v>748492</v>
      </c>
      <c r="F31" s="7">
        <f t="shared" si="0"/>
        <v>110.5610980304109</v>
      </c>
      <c r="G31" s="1"/>
    </row>
    <row r="32" spans="1:7" s="5" customFormat="1" ht="18">
      <c r="A32" s="2">
        <v>27</v>
      </c>
      <c r="B32" s="3" t="s">
        <v>23</v>
      </c>
      <c r="C32" s="3">
        <v>881</v>
      </c>
      <c r="D32" s="21">
        <v>1587514</v>
      </c>
      <c r="E32" s="21">
        <v>820757</v>
      </c>
      <c r="F32" s="7">
        <f t="shared" si="0"/>
        <v>51.700772402637071</v>
      </c>
      <c r="G32" s="1"/>
    </row>
    <row r="33" spans="1:7" s="5" customFormat="1" ht="18">
      <c r="A33" s="2">
        <v>28</v>
      </c>
      <c r="B33" s="3" t="s">
        <v>24</v>
      </c>
      <c r="C33" s="3">
        <v>248</v>
      </c>
      <c r="D33" s="21">
        <v>482426</v>
      </c>
      <c r="E33" s="21">
        <v>293855</v>
      </c>
      <c r="F33" s="7">
        <f>(E33/D33)*100</f>
        <v>60.911932607280704</v>
      </c>
      <c r="G33" s="1"/>
    </row>
    <row r="34" spans="1:7" s="5" customFormat="1" ht="18">
      <c r="A34" s="2">
        <v>29</v>
      </c>
      <c r="B34" s="3" t="s">
        <v>25</v>
      </c>
      <c r="C34" s="3">
        <v>872</v>
      </c>
      <c r="D34" s="4">
        <v>970055</v>
      </c>
      <c r="E34" s="4">
        <v>364703</v>
      </c>
      <c r="F34" s="7">
        <f t="shared" si="0"/>
        <v>37.596115684162243</v>
      </c>
      <c r="G34" s="1"/>
    </row>
    <row r="35" spans="1:7" s="5" customFormat="1" ht="18">
      <c r="A35" s="2">
        <v>30</v>
      </c>
      <c r="B35" s="3" t="s">
        <v>41</v>
      </c>
      <c r="C35" s="3">
        <v>307</v>
      </c>
      <c r="D35" s="21">
        <v>159411</v>
      </c>
      <c r="E35" s="21">
        <v>184663</v>
      </c>
      <c r="F35" s="7">
        <f t="shared" si="0"/>
        <v>115.8408139965247</v>
      </c>
      <c r="G35" s="1"/>
    </row>
    <row r="36" spans="1:7" ht="18">
      <c r="A36" s="15"/>
      <c r="B36" s="12" t="s">
        <v>2</v>
      </c>
      <c r="C36" s="12"/>
      <c r="D36" s="14">
        <f>SUM(D6:D35)</f>
        <v>23695682.990000002</v>
      </c>
      <c r="E36" s="14">
        <f>SUM(E6:E35)</f>
        <v>18272543.07</v>
      </c>
      <c r="F36" s="13">
        <f t="shared" si="0"/>
        <v>77.113384229993869</v>
      </c>
    </row>
    <row r="37" spans="1:7" ht="17.25" thickBot="1">
      <c r="A37" s="16" t="s">
        <v>39</v>
      </c>
      <c r="B37" s="17"/>
      <c r="C37" s="18"/>
      <c r="D37" s="18"/>
      <c r="E37" s="18"/>
      <c r="F37" s="19"/>
    </row>
  </sheetData>
  <mergeCells count="3">
    <mergeCell ref="A2:E2"/>
    <mergeCell ref="A3:E3"/>
    <mergeCell ref="B4:B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FROM-LDMS-FOR 30 DISTR</vt:lpstr>
      <vt:lpstr>'FROM-LDMS-FOR 30 DISTR'!Print_Area</vt:lpstr>
    </vt:vector>
  </TitlesOfParts>
  <Company>syndicatebank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syndicatebank</dc:creator>
  <cp:lastModifiedBy>acer</cp:lastModifiedBy>
  <cp:lastPrinted>2015-06-10T04:46:11Z</cp:lastPrinted>
  <dcterms:created xsi:type="dcterms:W3CDTF">2012-12-20T04:39:35Z</dcterms:created>
  <dcterms:modified xsi:type="dcterms:W3CDTF">2015-07-11T07:03:39Z</dcterms:modified>
</cp:coreProperties>
</file>