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15" windowWidth="15480" windowHeight="4095" firstSheet="3" activeTab="3"/>
  </bookViews>
  <sheets>
    <sheet name="QSPS" sheetId="1" state="hidden" r:id="rId1"/>
    <sheet name="PSA-Quick indicator" sheetId="9" state="hidden" r:id="rId2"/>
    <sheet name="agr new" sheetId="17" state="hidden" r:id="rId3"/>
    <sheet name="Sheet1" sheetId="38" r:id="rId4"/>
  </sheets>
  <definedNames>
    <definedName name="_xlnm.Print_Area" localSheetId="1">'PSA-Quick indicator'!$B$1:$G$3</definedName>
    <definedName name="_xlnm.Print_Area" localSheetId="0">QSPS!$A$1:$L$91</definedName>
    <definedName name="_xlnm.Print_Area" localSheetId="3">Sheet1!$A$1:$H$54</definedName>
    <definedName name="_xlnm.Print_Area">#REF!</definedName>
    <definedName name="_xlnm.Print_Titles" localSheetId="1">'PSA-Quick indicator'!$1:$1</definedName>
    <definedName name="_xlnm.Print_Titles" localSheetId="0">QSPS!$1:$1</definedName>
  </definedNames>
  <calcPr calcId="124519"/>
</workbook>
</file>

<file path=xl/calcChain.xml><?xml version="1.0" encoding="utf-8"?>
<calcChain xmlns="http://schemas.openxmlformats.org/spreadsheetml/2006/main">
  <c r="G7" i="38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5"/>
  <c r="G46"/>
  <c r="G47"/>
  <c r="G49"/>
  <c r="G50"/>
  <c r="G51"/>
  <c r="G53"/>
  <c r="G48" l="1"/>
  <c r="G52"/>
  <c r="E52"/>
  <c r="F52"/>
  <c r="E48"/>
  <c r="F48"/>
  <c r="E44"/>
  <c r="F44"/>
  <c r="D52"/>
  <c r="G6"/>
  <c r="G44" s="1"/>
  <c r="E54" l="1"/>
  <c r="F54"/>
  <c r="D48"/>
  <c r="D44"/>
  <c r="D54" l="1"/>
  <c r="G54"/>
</calcChain>
</file>

<file path=xl/sharedStrings.xml><?xml version="1.0" encoding="utf-8"?>
<sst xmlns="http://schemas.openxmlformats.org/spreadsheetml/2006/main" count="376" uniqueCount="276">
  <si>
    <t>Name of State/ UT</t>
  </si>
  <si>
    <t>No. of A/cs</t>
  </si>
  <si>
    <t>Balance O/s</t>
  </si>
  <si>
    <t>No of accounts</t>
  </si>
  <si>
    <t>PRIORITY SECTOR ADVANCES</t>
  </si>
  <si>
    <t xml:space="preserve">Quartrely Return on Priority Sector Advances  </t>
  </si>
  <si>
    <t xml:space="preserve">Amount disbursed </t>
  </si>
  <si>
    <t>Individual farmers</t>
  </si>
  <si>
    <t>Marginal farmers and Small Farmers</t>
  </si>
  <si>
    <t>1.1.1</t>
  </si>
  <si>
    <t>Crop Loans</t>
  </si>
  <si>
    <t>1.1.2</t>
  </si>
  <si>
    <t>Investment Credit</t>
  </si>
  <si>
    <t>1.1.3</t>
  </si>
  <si>
    <t>Loans to Allied actvities</t>
  </si>
  <si>
    <t>1.1.3.1</t>
  </si>
  <si>
    <t>Fisheries</t>
  </si>
  <si>
    <t>1.1.3.2</t>
  </si>
  <si>
    <t>Dairying</t>
  </si>
  <si>
    <t>1.1.3.3</t>
  </si>
  <si>
    <t>Poultry</t>
  </si>
  <si>
    <t>1.1.3.4</t>
  </si>
  <si>
    <t>Others</t>
  </si>
  <si>
    <t>1.2.1</t>
  </si>
  <si>
    <t>1.2.2</t>
  </si>
  <si>
    <t>1.2.3</t>
  </si>
  <si>
    <t>1.2.3.1</t>
  </si>
  <si>
    <t>1.2.3.2</t>
  </si>
  <si>
    <t>1.2.3.4</t>
  </si>
  <si>
    <t>1.2.3.3</t>
  </si>
  <si>
    <t>Institutions</t>
  </si>
  <si>
    <t>1.3.1</t>
  </si>
  <si>
    <t>1.3.2</t>
  </si>
  <si>
    <t>1.3.3</t>
  </si>
  <si>
    <t>1.3.3.1</t>
  </si>
  <si>
    <t>1.3.3.2</t>
  </si>
  <si>
    <t>1.3.3.3</t>
  </si>
  <si>
    <t>1.3.3.4</t>
  </si>
  <si>
    <t>1.4.1</t>
  </si>
  <si>
    <t>1.4.2</t>
  </si>
  <si>
    <t>1.4.3</t>
  </si>
  <si>
    <t>1.4.3.1</t>
  </si>
  <si>
    <t>1.4.3.2</t>
  </si>
  <si>
    <t>1.4.3.3</t>
  </si>
  <si>
    <t>1.4.3.4</t>
  </si>
  <si>
    <t>1.A.</t>
  </si>
  <si>
    <t>Crop loans through KCC</t>
  </si>
  <si>
    <t>Investment Credit through KCC</t>
  </si>
  <si>
    <t>Out of Agriculture</t>
  </si>
  <si>
    <t>Loans to SC</t>
  </si>
  <si>
    <t>Loans to ST</t>
  </si>
  <si>
    <t>Micro Enterprises-1</t>
  </si>
  <si>
    <t>2.1.1</t>
  </si>
  <si>
    <t>Manufacturing</t>
  </si>
  <si>
    <t>2.1.2</t>
  </si>
  <si>
    <t>Services</t>
  </si>
  <si>
    <t>Micro Enterprises-2</t>
  </si>
  <si>
    <t>2.2.1</t>
  </si>
  <si>
    <t>2.2.2</t>
  </si>
  <si>
    <t>Small Enterprises</t>
  </si>
  <si>
    <t>KVIS</t>
  </si>
  <si>
    <t>2.A</t>
  </si>
  <si>
    <t xml:space="preserve">Retail </t>
  </si>
  <si>
    <t>Out of Service Enterprises</t>
  </si>
  <si>
    <t>Educatiional Loans</t>
  </si>
  <si>
    <t>Studies in India</t>
  </si>
  <si>
    <t>Abroad</t>
  </si>
  <si>
    <t>Housing Loans</t>
  </si>
  <si>
    <t>Micro and Small Scale Industries-Directlly by banks</t>
  </si>
  <si>
    <t>2.1.1.1</t>
  </si>
  <si>
    <t>2.1.1.2</t>
  </si>
  <si>
    <t>2.1.2.1</t>
  </si>
  <si>
    <t>2.1.2.2</t>
  </si>
  <si>
    <t>2.1.3</t>
  </si>
  <si>
    <t>2.1.3.1</t>
  </si>
  <si>
    <t>2.1.3.2</t>
  </si>
  <si>
    <t>2.1.4</t>
  </si>
  <si>
    <t>2.2.3</t>
  </si>
  <si>
    <t>2.2.1.1</t>
  </si>
  <si>
    <t>2.2.1.2</t>
  </si>
  <si>
    <t>2.2.2.1</t>
  </si>
  <si>
    <t>2.2.2.2</t>
  </si>
  <si>
    <t>2.2.3.1</t>
  </si>
  <si>
    <t>2.2.3.2</t>
  </si>
  <si>
    <t>Directly  by banks</t>
  </si>
  <si>
    <t>3.1.1</t>
  </si>
  <si>
    <t>3.1.2</t>
  </si>
  <si>
    <t>3.2.1</t>
  </si>
  <si>
    <t>3.2.2</t>
  </si>
  <si>
    <t>2.A.1</t>
  </si>
  <si>
    <t>2.A.2</t>
  </si>
  <si>
    <t>2.A.3</t>
  </si>
  <si>
    <t>Sector Code</t>
  </si>
  <si>
    <t>Sub Sector Code</t>
  </si>
  <si>
    <t>09</t>
  </si>
  <si>
    <t>10</t>
  </si>
  <si>
    <t>11</t>
  </si>
  <si>
    <t>Sl. No</t>
  </si>
  <si>
    <t>Loans through intermedaries (On-lending/Buyouts/Investments in securitised assets)</t>
  </si>
  <si>
    <t>Micro and Small Scale Industries-Through Intermediaries -On-lending/Buyouts/Investments in securitsed assets</t>
  </si>
  <si>
    <t>3.A</t>
  </si>
  <si>
    <t>Out of Education</t>
  </si>
  <si>
    <t>3.A.1</t>
  </si>
  <si>
    <t>3.A.2</t>
  </si>
  <si>
    <t>4.A</t>
  </si>
  <si>
    <t>4.A.1</t>
  </si>
  <si>
    <t>4.A.2</t>
  </si>
  <si>
    <t>Out of Housing loans</t>
  </si>
  <si>
    <t>Micro Credit</t>
  </si>
  <si>
    <t>5.A</t>
  </si>
  <si>
    <t>5.A.1</t>
  </si>
  <si>
    <t>5.A.2</t>
  </si>
  <si>
    <t>Out of micro credit</t>
  </si>
  <si>
    <t>Credit code</t>
  </si>
  <si>
    <t>Advances to agriculture and allied activities</t>
  </si>
  <si>
    <t>Micro and Small Industries</t>
  </si>
  <si>
    <t xml:space="preserve">Education </t>
  </si>
  <si>
    <t xml:space="preserve">Housing </t>
  </si>
  <si>
    <t xml:space="preserve">Other priority Sector </t>
  </si>
  <si>
    <t>Agriculture and allied activities</t>
  </si>
  <si>
    <t>SR</t>
  </si>
  <si>
    <t>Micro and Small Enterprise</t>
  </si>
  <si>
    <t>Total  Priority Sector advances</t>
  </si>
  <si>
    <t>Bank Wise-State Wise</t>
  </si>
  <si>
    <t>Particulars</t>
  </si>
  <si>
    <t>No. of a/c</t>
  </si>
  <si>
    <t>Amt</t>
  </si>
  <si>
    <t>Disbursal during the Quarter</t>
  </si>
  <si>
    <t>Outstanding at the end of the Quarter</t>
  </si>
  <si>
    <t>Quarterly  Return on Agricultural advances</t>
  </si>
  <si>
    <t>Total Agriculture and allied activities</t>
  </si>
  <si>
    <t>Sub-head</t>
  </si>
  <si>
    <t>A</t>
  </si>
  <si>
    <t>B</t>
  </si>
  <si>
    <t>C</t>
  </si>
  <si>
    <t>D</t>
  </si>
  <si>
    <t>E</t>
  </si>
  <si>
    <t>F</t>
  </si>
  <si>
    <t>G</t>
  </si>
  <si>
    <t>Export Credit other than loans to MSE**</t>
  </si>
  <si>
    <t>Agriculture and allied activities-Priority sector</t>
  </si>
  <si>
    <t>Other allied</t>
  </si>
  <si>
    <t>Poultry, Piggery, Bee keeping</t>
  </si>
  <si>
    <t>Minor Irrigation</t>
  </si>
  <si>
    <t>Land Deve &amp; Reclamation</t>
  </si>
  <si>
    <t>Farm Mechanisation</t>
  </si>
  <si>
    <t>Other Inv Credit</t>
  </si>
  <si>
    <t>Agriculture and allied activities-Priority sector- Sub Total</t>
  </si>
  <si>
    <t>Agriculture and allied activities-Non Priority sector-Sub total</t>
  </si>
  <si>
    <t xml:space="preserve">PACS/FSS/LAMPS </t>
  </si>
  <si>
    <t>Out of above,loans through KCC</t>
  </si>
  <si>
    <t>Individual farmers (Other than SF/MF)</t>
  </si>
  <si>
    <t>Loans to Institutions directly by banks</t>
  </si>
  <si>
    <t>Bank Wise</t>
  </si>
  <si>
    <t>Disbursal during the Month</t>
  </si>
  <si>
    <t>Outstanding at the end of the Month</t>
  </si>
  <si>
    <t>Priority Sector Advances  -Quick Indicators-Monthly</t>
  </si>
  <si>
    <t>Out of 1, Through KCC</t>
  </si>
  <si>
    <t>Term Loans (Investment credit)</t>
  </si>
  <si>
    <t>Out of 1, Loans to Farmers benefitting under ADW &amp; DR Scheme 2008</t>
  </si>
  <si>
    <t>Out of Crop loans</t>
  </si>
  <si>
    <t>Paddy</t>
  </si>
  <si>
    <t>Wheat</t>
  </si>
  <si>
    <t>Jawar</t>
  </si>
  <si>
    <t>Bajra</t>
  </si>
  <si>
    <t>Ragi</t>
  </si>
  <si>
    <t>Maize</t>
  </si>
  <si>
    <t>Other Millate</t>
  </si>
  <si>
    <t>Pulses</t>
  </si>
  <si>
    <t>Mustard</t>
  </si>
  <si>
    <t>Groundnut</t>
  </si>
  <si>
    <t>Soyabean</t>
  </si>
  <si>
    <t>Sunflower</t>
  </si>
  <si>
    <t>Other oil seeds</t>
  </si>
  <si>
    <t>Sugarcane</t>
  </si>
  <si>
    <t>Tobacco</t>
  </si>
  <si>
    <t>Jute</t>
  </si>
  <si>
    <t>Vegetables</t>
  </si>
  <si>
    <t>Other Food / Cash Crop</t>
  </si>
  <si>
    <t>Medicinal Plants</t>
  </si>
  <si>
    <t>Loans to Plantation</t>
  </si>
  <si>
    <t>Tea</t>
  </si>
  <si>
    <t>Coffee</t>
  </si>
  <si>
    <t>Rubber</t>
  </si>
  <si>
    <t>Grape</t>
  </si>
  <si>
    <t>Banana</t>
  </si>
  <si>
    <t>Coconut</t>
  </si>
  <si>
    <t>Arecanut</t>
  </si>
  <si>
    <t>Floriculture</t>
  </si>
  <si>
    <t>Mango</t>
  </si>
  <si>
    <t>Apple</t>
  </si>
  <si>
    <t>Spices</t>
  </si>
  <si>
    <t>Other Plant /Horticulture</t>
  </si>
  <si>
    <t>Loan with Interest Subvention</t>
  </si>
  <si>
    <t>Insurance coverwise</t>
  </si>
  <si>
    <t>Loan covered by NAIS</t>
  </si>
  <si>
    <t>Loan covered by other insurance Schemes</t>
  </si>
  <si>
    <t>Restructured/ Rephased</t>
  </si>
  <si>
    <t>Due to Natural Calamity</t>
  </si>
  <si>
    <t>Due to other reasons</t>
  </si>
  <si>
    <t>Schematic Lending</t>
  </si>
  <si>
    <t>Debt swap Scheme</t>
  </si>
  <si>
    <t>NMMI</t>
  </si>
  <si>
    <t>Rural Godown Scheme</t>
  </si>
  <si>
    <t>Cold Storage</t>
  </si>
  <si>
    <t>Agri Clinic and Agri Business Centre</t>
  </si>
  <si>
    <t>Other NABARD Schemes</t>
  </si>
  <si>
    <t>Non peforming accounts</t>
  </si>
  <si>
    <t>Standard</t>
  </si>
  <si>
    <t>Overdue for less than 30 days</t>
  </si>
  <si>
    <t>Overdue for more than 30 days to less than 60days</t>
  </si>
  <si>
    <t>Overdue for more than 60 days to less than 90 days</t>
  </si>
  <si>
    <t>Doubtful</t>
  </si>
  <si>
    <t>Loss</t>
  </si>
  <si>
    <t xml:space="preserve">SR </t>
  </si>
  <si>
    <t>Bank Name</t>
  </si>
  <si>
    <t>Remarks</t>
  </si>
  <si>
    <t xml:space="preserve">Total </t>
  </si>
  <si>
    <t xml:space="preserve">Commercial Banks-Sub Total </t>
  </si>
  <si>
    <t>RRBs-Sub Total</t>
  </si>
  <si>
    <t>Cooperative baks-Sub Total</t>
  </si>
  <si>
    <t>All banks-Total</t>
  </si>
  <si>
    <t>Canara Bank</t>
  </si>
  <si>
    <t>Corporation Bank</t>
  </si>
  <si>
    <t>Syndicate Bank</t>
  </si>
  <si>
    <t>Vijaya Bank</t>
  </si>
  <si>
    <t>Bank of Baroda</t>
  </si>
  <si>
    <t>Bank of India</t>
  </si>
  <si>
    <t>Bank of Maharastra</t>
  </si>
  <si>
    <t>Dena Bank</t>
  </si>
  <si>
    <t>IndusInd Bank</t>
  </si>
  <si>
    <t>IDBI Bank</t>
  </si>
  <si>
    <t>No. of Branches</t>
  </si>
  <si>
    <t>No. of BCAs</t>
  </si>
  <si>
    <t xml:space="preserve">Banking Network-Summary </t>
  </si>
  <si>
    <t xml:space="preserve">                                         </t>
  </si>
  <si>
    <t>Allahabad Bank</t>
  </si>
  <si>
    <t xml:space="preserve">Other Modes  </t>
  </si>
  <si>
    <t>*Oher modes includes ATMs</t>
  </si>
  <si>
    <t>S.Bk.of India</t>
  </si>
  <si>
    <t>Andhra Bank</t>
  </si>
  <si>
    <t>Central Bk.of India</t>
  </si>
  <si>
    <t>Indian Bank</t>
  </si>
  <si>
    <t>Indian Overseas Bk.</t>
  </si>
  <si>
    <t>Oriental Bk.of Com.</t>
  </si>
  <si>
    <t>Punjab Natl.Bank</t>
  </si>
  <si>
    <t>Punjab &amp; Sind Bank</t>
  </si>
  <si>
    <t xml:space="preserve">U C O Bank </t>
  </si>
  <si>
    <t>Union Bk.of India</t>
  </si>
  <si>
    <t>United Bk.of India</t>
  </si>
  <si>
    <t>Karnataka Bk.Ltd</t>
  </si>
  <si>
    <t>Kotak Mahindra Bank Ltd</t>
  </si>
  <si>
    <t>Catholic Syrian Bank</t>
  </si>
  <si>
    <t>City Union Bk.</t>
  </si>
  <si>
    <t>Dhanalakshmi Bk.</t>
  </si>
  <si>
    <t>Federal Bank Ltd..</t>
  </si>
  <si>
    <t>J &amp; K Bank Ltd.</t>
  </si>
  <si>
    <t>Karur Vysya Bank</t>
  </si>
  <si>
    <t>Lakshmi Vilas Bk.</t>
  </si>
  <si>
    <t>Ratnakar Bank</t>
  </si>
  <si>
    <t>South Indian Bk.</t>
  </si>
  <si>
    <t>Tamilnadu Merc. Bk.</t>
  </si>
  <si>
    <t>HDFC  Bank</t>
  </si>
  <si>
    <t>ICICI Bank</t>
  </si>
  <si>
    <t>AXIS Bank</t>
  </si>
  <si>
    <t xml:space="preserve">Yes Bank </t>
  </si>
  <si>
    <t>Kaveri Grameen Bank</t>
  </si>
  <si>
    <t>Karnataka Vikas Gr Bk</t>
  </si>
  <si>
    <t>Pragathi Krishna Gr Bk</t>
  </si>
  <si>
    <t>KSCARD Bk.LTD.</t>
  </si>
  <si>
    <t>K.S.Coop.Apex Bk.</t>
  </si>
  <si>
    <t>Karnataka Ind Coop Bank</t>
  </si>
  <si>
    <t>KSFC</t>
  </si>
  <si>
    <t>other modes-ATMs</t>
  </si>
  <si>
    <t xml:space="preserve">                  Quarter ended  31.03.2018                                  Annex IX </t>
  </si>
  <si>
    <t>Other mode : Mobile ATM; 506 (INCLUDES 32 SATELLITE OFFICES ALSO)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</si>
</sst>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1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3" fillId="0" borderId="0"/>
    <xf numFmtId="0" fontId="9" fillId="0" borderId="0"/>
  </cellStyleXfs>
  <cellXfs count="84">
    <xf numFmtId="0" fontId="0" fillId="0" borderId="0" xfId="0"/>
    <xf numFmtId="0" fontId="0" fillId="0" borderId="0" xfId="0" applyBorder="1"/>
    <xf numFmtId="0" fontId="1" fillId="0" borderId="0" xfId="0" applyFont="1" applyBorder="1"/>
    <xf numFmtId="0" fontId="3" fillId="0" borderId="0" xfId="0" applyFont="1" applyBorder="1"/>
    <xf numFmtId="0" fontId="0" fillId="0" borderId="1" xfId="0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justify" wrapText="1"/>
    </xf>
    <xf numFmtId="0" fontId="1" fillId="0" borderId="1" xfId="0" applyFont="1" applyBorder="1" applyAlignment="1">
      <alignment horizontal="center" vertical="justify"/>
    </xf>
    <xf numFmtId="0" fontId="1" fillId="0" borderId="1" xfId="0" applyFont="1" applyFill="1" applyBorder="1" applyAlignment="1">
      <alignment horizontal="left"/>
    </xf>
    <xf numFmtId="1" fontId="1" fillId="0" borderId="1" xfId="0" applyNumberFormat="1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" fontId="0" fillId="0" borderId="1" xfId="0" applyNumberFormat="1" applyBorder="1"/>
    <xf numFmtId="0" fontId="0" fillId="0" borderId="1" xfId="0" applyFill="1" applyBorder="1"/>
    <xf numFmtId="1" fontId="0" fillId="0" borderId="1" xfId="0" applyNumberFormat="1" applyFill="1" applyBorder="1"/>
    <xf numFmtId="0" fontId="3" fillId="0" borderId="1" xfId="0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center"/>
    </xf>
    <xf numFmtId="49" fontId="0" fillId="0" borderId="1" xfId="0" applyNumberFormat="1" applyBorder="1"/>
    <xf numFmtId="49" fontId="1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/>
    <xf numFmtId="0" fontId="1" fillId="0" borderId="1" xfId="0" applyFont="1" applyFill="1" applyBorder="1"/>
    <xf numFmtId="0" fontId="2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wrapText="1"/>
    </xf>
    <xf numFmtId="0" fontId="7" fillId="0" borderId="1" xfId="0" applyFont="1" applyBorder="1"/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2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/>
    </xf>
    <xf numFmtId="0" fontId="12" fillId="0" borderId="1" xfId="0" applyFont="1" applyBorder="1"/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/>
    </xf>
    <xf numFmtId="0" fontId="7" fillId="0" borderId="1" xfId="0" applyFont="1" applyBorder="1" applyAlignment="1">
      <alignment wrapText="1"/>
    </xf>
    <xf numFmtId="0" fontId="2" fillId="0" borderId="1" xfId="0" applyFont="1" applyBorder="1"/>
    <xf numFmtId="0" fontId="7" fillId="0" borderId="1" xfId="0" applyFont="1" applyFill="1" applyBorder="1"/>
    <xf numFmtId="0" fontId="3" fillId="0" borderId="0" xfId="0" applyFont="1" applyFill="1"/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3" fillId="0" borderId="1" xfId="0" applyFont="1" applyFill="1" applyBorder="1" applyAlignment="1">
      <alignment horizontal="right"/>
    </xf>
    <xf numFmtId="0" fontId="13" fillId="0" borderId="1" xfId="0" applyFont="1" applyFill="1" applyBorder="1"/>
    <xf numFmtId="0" fontId="3" fillId="0" borderId="0" xfId="0" applyFont="1" applyFill="1" applyAlignment="1">
      <alignment wrapText="1"/>
    </xf>
    <xf numFmtId="0" fontId="1" fillId="0" borderId="0" xfId="0" applyFont="1" applyFill="1"/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/>
    </xf>
    <xf numFmtId="0" fontId="0" fillId="2" borderId="1" xfId="0" applyFill="1" applyBorder="1"/>
    <xf numFmtId="0" fontId="3" fillId="2" borderId="1" xfId="0" applyFont="1" applyFill="1" applyBorder="1" applyAlignment="1">
      <alignment horizontal="right"/>
    </xf>
    <xf numFmtId="0" fontId="14" fillId="0" borderId="1" xfId="0" applyFont="1" applyBorder="1"/>
    <xf numFmtId="0" fontId="1" fillId="2" borderId="1" xfId="0" applyFont="1" applyFill="1" applyBorder="1"/>
    <xf numFmtId="0" fontId="3" fillId="3" borderId="1" xfId="0" applyFont="1" applyFill="1" applyBorder="1" applyAlignment="1">
      <alignment vertical="top" wrapText="1"/>
    </xf>
    <xf numFmtId="0" fontId="0" fillId="2" borderId="1" xfId="0" applyFill="1" applyBorder="1" applyAlignment="1">
      <alignment wrapText="1"/>
    </xf>
    <xf numFmtId="0" fontId="0" fillId="4" borderId="7" xfId="0" applyFont="1" applyFill="1" applyBorder="1" applyAlignment="1">
      <alignment horizontal="right"/>
    </xf>
    <xf numFmtId="0" fontId="0" fillId="4" borderId="7" xfId="0" applyFill="1" applyBorder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opLeftCell="A29" zoomScaleSheetLayoutView="100" workbookViewId="0">
      <selection activeCell="E43" sqref="E43:E67"/>
    </sheetView>
  </sheetViews>
  <sheetFormatPr defaultRowHeight="12.75"/>
  <cols>
    <col min="1" max="1" width="3.5703125" customWidth="1"/>
    <col min="2" max="2" width="3.7109375" customWidth="1"/>
    <col min="3" max="3" width="5.85546875" customWidth="1"/>
    <col min="4" max="4" width="7.140625" customWidth="1"/>
    <col min="5" max="5" width="43.140625" customWidth="1"/>
    <col min="6" max="6" width="9.7109375" customWidth="1"/>
    <col min="7" max="8" width="9.5703125" customWidth="1"/>
    <col min="9" max="9" width="9.28515625" customWidth="1"/>
    <col min="10" max="10" width="11" customWidth="1"/>
    <col min="11" max="11" width="9.7109375" customWidth="1"/>
    <col min="12" max="12" width="10.140625" customWidth="1"/>
  </cols>
  <sheetData>
    <row r="1" spans="1:12" s="1" customFormat="1" ht="20.25" customHeight="1">
      <c r="A1" s="4"/>
      <c r="B1" s="4"/>
      <c r="C1" s="4"/>
      <c r="D1" s="71" t="s">
        <v>5</v>
      </c>
      <c r="E1" s="71"/>
      <c r="F1" s="71"/>
      <c r="G1" s="71"/>
      <c r="H1" s="71"/>
      <c r="I1" s="71"/>
      <c r="J1" s="71"/>
      <c r="K1" s="71"/>
      <c r="L1" s="71"/>
    </row>
    <row r="2" spans="1:12" s="1" customFormat="1" ht="14.25" customHeight="1">
      <c r="A2" s="4"/>
      <c r="B2" s="4"/>
      <c r="C2" s="4"/>
      <c r="D2" s="72" t="s">
        <v>4</v>
      </c>
      <c r="E2" s="72"/>
      <c r="F2" s="72"/>
      <c r="G2" s="72"/>
      <c r="H2" s="72"/>
      <c r="I2" s="72"/>
      <c r="J2" s="72"/>
      <c r="K2" s="72"/>
      <c r="L2" s="72"/>
    </row>
    <row r="3" spans="1:12" s="1" customFormat="1" ht="15.75" customHeight="1">
      <c r="A3" s="4"/>
      <c r="B3" s="4"/>
      <c r="C3" s="4"/>
      <c r="D3" s="73"/>
      <c r="E3" s="74"/>
      <c r="F3" s="74"/>
      <c r="G3" s="74"/>
      <c r="H3" s="74"/>
      <c r="I3" s="74"/>
      <c r="J3" s="74"/>
      <c r="K3" s="74"/>
      <c r="L3" s="75"/>
    </row>
    <row r="4" spans="1:12" s="1" customFormat="1" ht="37.5" customHeight="1">
      <c r="A4" s="6"/>
      <c r="B4" s="6"/>
      <c r="C4" s="6"/>
      <c r="D4" s="7" t="s">
        <v>97</v>
      </c>
      <c r="E4" s="8" t="s">
        <v>0</v>
      </c>
      <c r="F4" s="8" t="s">
        <v>92</v>
      </c>
      <c r="G4" s="8" t="s">
        <v>93</v>
      </c>
      <c r="H4" s="8" t="s">
        <v>113</v>
      </c>
      <c r="I4" s="8" t="s">
        <v>3</v>
      </c>
      <c r="J4" s="8" t="s">
        <v>6</v>
      </c>
      <c r="K4" s="8" t="s">
        <v>1</v>
      </c>
      <c r="L4" s="7" t="s">
        <v>2</v>
      </c>
    </row>
    <row r="5" spans="1:12" s="2" customFormat="1">
      <c r="A5" s="6">
        <v>1</v>
      </c>
      <c r="B5" s="6"/>
      <c r="C5" s="6"/>
      <c r="D5" s="5"/>
      <c r="E5" s="9" t="s">
        <v>114</v>
      </c>
      <c r="F5" s="9">
        <v>1</v>
      </c>
      <c r="G5" s="5"/>
      <c r="H5" s="5"/>
      <c r="I5" s="5"/>
      <c r="J5" s="5"/>
      <c r="K5" s="6"/>
      <c r="L5" s="10"/>
    </row>
    <row r="6" spans="1:12" s="1" customFormat="1">
      <c r="A6" s="4"/>
      <c r="B6" s="4">
        <v>1.1000000000000001</v>
      </c>
      <c r="C6" s="4"/>
      <c r="D6" s="11"/>
      <c r="E6" s="12" t="s">
        <v>8</v>
      </c>
      <c r="F6" s="12"/>
      <c r="G6" s="11"/>
      <c r="H6" s="11"/>
      <c r="I6" s="11"/>
      <c r="J6" s="11"/>
      <c r="K6" s="4"/>
      <c r="L6" s="13"/>
    </row>
    <row r="7" spans="1:12" s="1" customFormat="1">
      <c r="A7" s="4"/>
      <c r="B7" s="4"/>
      <c r="C7" s="11" t="s">
        <v>9</v>
      </c>
      <c r="D7" s="11"/>
      <c r="E7" s="12" t="s">
        <v>10</v>
      </c>
      <c r="F7" s="12"/>
      <c r="G7" s="11"/>
      <c r="H7" s="11"/>
      <c r="I7" s="11"/>
      <c r="J7" s="11"/>
      <c r="K7" s="4"/>
      <c r="L7" s="13"/>
    </row>
    <row r="8" spans="1:12" s="1" customFormat="1">
      <c r="A8" s="4"/>
      <c r="B8" s="4"/>
      <c r="C8" s="11" t="s">
        <v>11</v>
      </c>
      <c r="D8" s="11"/>
      <c r="E8" s="12" t="s">
        <v>12</v>
      </c>
      <c r="F8" s="12"/>
      <c r="G8" s="11"/>
      <c r="H8" s="11"/>
      <c r="I8" s="11"/>
      <c r="J8" s="11"/>
      <c r="K8" s="4"/>
      <c r="L8" s="13"/>
    </row>
    <row r="9" spans="1:12" s="1" customFormat="1">
      <c r="A9" s="4"/>
      <c r="B9" s="4"/>
      <c r="C9" s="4" t="s">
        <v>13</v>
      </c>
      <c r="D9" s="11"/>
      <c r="E9" s="12" t="s">
        <v>14</v>
      </c>
      <c r="F9" s="12"/>
      <c r="G9" s="11"/>
      <c r="H9" s="11"/>
      <c r="I9" s="11"/>
      <c r="J9" s="11"/>
      <c r="K9" s="14"/>
      <c r="L9" s="15"/>
    </row>
    <row r="10" spans="1:12" s="1" customFormat="1">
      <c r="A10" s="4"/>
      <c r="B10" s="4"/>
      <c r="C10" s="4"/>
      <c r="D10" s="11" t="s">
        <v>15</v>
      </c>
      <c r="E10" s="12" t="s">
        <v>16</v>
      </c>
      <c r="F10" s="12"/>
      <c r="G10" s="11"/>
      <c r="H10" s="11"/>
      <c r="I10" s="11"/>
      <c r="J10" s="11"/>
      <c r="K10" s="14"/>
      <c r="L10" s="15"/>
    </row>
    <row r="11" spans="1:12" s="1" customFormat="1">
      <c r="A11" s="4"/>
      <c r="B11" s="4"/>
      <c r="C11" s="4"/>
      <c r="D11" s="11" t="s">
        <v>17</v>
      </c>
      <c r="E11" s="12" t="s">
        <v>18</v>
      </c>
      <c r="F11" s="12"/>
      <c r="G11" s="11"/>
      <c r="H11" s="11"/>
      <c r="I11" s="11"/>
      <c r="J11" s="11"/>
      <c r="K11" s="14"/>
      <c r="L11" s="15"/>
    </row>
    <row r="12" spans="1:12" s="1" customFormat="1">
      <c r="A12" s="4"/>
      <c r="B12" s="4"/>
      <c r="C12" s="4"/>
      <c r="D12" s="11" t="s">
        <v>19</v>
      </c>
      <c r="E12" s="12" t="s">
        <v>20</v>
      </c>
      <c r="F12" s="12"/>
      <c r="G12" s="11"/>
      <c r="H12" s="11"/>
      <c r="I12" s="11"/>
      <c r="J12" s="11"/>
      <c r="K12" s="14"/>
      <c r="L12" s="15"/>
    </row>
    <row r="13" spans="1:12" s="1" customFormat="1">
      <c r="A13" s="4"/>
      <c r="B13" s="4"/>
      <c r="C13" s="4"/>
      <c r="D13" s="11" t="s">
        <v>21</v>
      </c>
      <c r="E13" s="12" t="s">
        <v>22</v>
      </c>
      <c r="F13" s="12"/>
      <c r="G13" s="11"/>
      <c r="H13" s="11"/>
      <c r="I13" s="11"/>
      <c r="J13" s="11"/>
      <c r="K13" s="14"/>
      <c r="L13" s="15"/>
    </row>
    <row r="14" spans="1:12" s="1" customFormat="1">
      <c r="A14" s="4"/>
      <c r="B14" s="4">
        <v>1.2</v>
      </c>
      <c r="C14" s="4"/>
      <c r="D14" s="11"/>
      <c r="E14" s="12" t="s">
        <v>7</v>
      </c>
      <c r="F14" s="12"/>
      <c r="G14" s="11"/>
      <c r="H14" s="11"/>
      <c r="I14" s="11"/>
      <c r="J14" s="11"/>
      <c r="K14" s="14"/>
      <c r="L14" s="15"/>
    </row>
    <row r="15" spans="1:12" s="1" customFormat="1">
      <c r="A15" s="4"/>
      <c r="B15" s="4"/>
      <c r="C15" s="11" t="s">
        <v>23</v>
      </c>
      <c r="D15" s="11"/>
      <c r="E15" s="12" t="s">
        <v>10</v>
      </c>
      <c r="F15" s="12"/>
      <c r="G15" s="11"/>
      <c r="H15" s="11"/>
      <c r="I15" s="11"/>
      <c r="J15" s="11"/>
      <c r="K15" s="14"/>
      <c r="L15" s="15"/>
    </row>
    <row r="16" spans="1:12" s="1" customFormat="1">
      <c r="A16" s="4"/>
      <c r="B16" s="4"/>
      <c r="C16" s="11" t="s">
        <v>24</v>
      </c>
      <c r="D16" s="11"/>
      <c r="E16" s="12" t="s">
        <v>12</v>
      </c>
      <c r="F16" s="12"/>
      <c r="G16" s="11"/>
      <c r="H16" s="11"/>
      <c r="I16" s="11"/>
      <c r="J16" s="11"/>
      <c r="K16" s="14"/>
      <c r="L16" s="15"/>
    </row>
    <row r="17" spans="1:12" s="1" customFormat="1">
      <c r="A17" s="4"/>
      <c r="B17" s="4"/>
      <c r="C17" s="4" t="s">
        <v>25</v>
      </c>
      <c r="D17" s="11"/>
      <c r="E17" s="12" t="s">
        <v>14</v>
      </c>
      <c r="F17" s="12"/>
      <c r="G17" s="11"/>
      <c r="H17" s="11"/>
      <c r="I17" s="11"/>
      <c r="J17" s="11"/>
      <c r="K17" s="4"/>
      <c r="L17" s="13"/>
    </row>
    <row r="18" spans="1:12" s="1" customFormat="1">
      <c r="A18" s="4"/>
      <c r="B18" s="4"/>
      <c r="C18" s="4"/>
      <c r="D18" s="11" t="s">
        <v>26</v>
      </c>
      <c r="E18" s="12" t="s">
        <v>16</v>
      </c>
      <c r="F18" s="12"/>
      <c r="G18" s="11"/>
      <c r="H18" s="11"/>
      <c r="I18" s="11"/>
      <c r="J18" s="11"/>
      <c r="K18" s="4"/>
      <c r="L18" s="13"/>
    </row>
    <row r="19" spans="1:12" s="1" customFormat="1">
      <c r="A19" s="4"/>
      <c r="B19" s="4"/>
      <c r="C19" s="4"/>
      <c r="D19" s="11" t="s">
        <v>27</v>
      </c>
      <c r="E19" s="12" t="s">
        <v>18</v>
      </c>
      <c r="F19" s="12"/>
      <c r="G19" s="11"/>
      <c r="H19" s="11"/>
      <c r="I19" s="11"/>
      <c r="J19" s="11"/>
      <c r="K19" s="4"/>
      <c r="L19" s="13"/>
    </row>
    <row r="20" spans="1:12" s="1" customFormat="1">
      <c r="A20" s="4"/>
      <c r="B20" s="4"/>
      <c r="C20" s="4"/>
      <c r="D20" s="11" t="s">
        <v>29</v>
      </c>
      <c r="E20" s="12" t="s">
        <v>20</v>
      </c>
      <c r="F20" s="12"/>
      <c r="G20" s="11"/>
      <c r="H20" s="11"/>
      <c r="I20" s="11"/>
      <c r="J20" s="11"/>
      <c r="K20" s="4"/>
      <c r="L20" s="13"/>
    </row>
    <row r="21" spans="1:12" s="1" customFormat="1">
      <c r="A21" s="4"/>
      <c r="B21" s="4"/>
      <c r="C21" s="4"/>
      <c r="D21" s="11" t="s">
        <v>28</v>
      </c>
      <c r="E21" s="12" t="s">
        <v>22</v>
      </c>
      <c r="F21" s="12"/>
      <c r="G21" s="11"/>
      <c r="H21" s="11"/>
      <c r="I21" s="11"/>
      <c r="J21" s="11"/>
      <c r="K21" s="4"/>
      <c r="L21" s="13"/>
    </row>
    <row r="22" spans="1:12" s="1" customFormat="1">
      <c r="A22" s="4"/>
      <c r="B22" s="4">
        <v>1.3</v>
      </c>
      <c r="C22" s="4"/>
      <c r="D22" s="11"/>
      <c r="E22" s="12" t="s">
        <v>30</v>
      </c>
      <c r="F22" s="12"/>
      <c r="G22" s="11"/>
      <c r="H22" s="11"/>
      <c r="I22" s="11"/>
      <c r="J22" s="11"/>
      <c r="K22" s="4"/>
      <c r="L22" s="13"/>
    </row>
    <row r="23" spans="1:12" s="1" customFormat="1">
      <c r="A23" s="4"/>
      <c r="B23" s="4"/>
      <c r="C23" s="11" t="s">
        <v>31</v>
      </c>
      <c r="D23" s="11"/>
      <c r="E23" s="12" t="s">
        <v>10</v>
      </c>
      <c r="F23" s="12"/>
      <c r="G23" s="11"/>
      <c r="H23" s="11"/>
      <c r="I23" s="11"/>
      <c r="J23" s="11"/>
      <c r="K23" s="4"/>
      <c r="L23" s="13"/>
    </row>
    <row r="24" spans="1:12" s="1" customFormat="1">
      <c r="A24" s="4"/>
      <c r="B24" s="4"/>
      <c r="C24" s="11" t="s">
        <v>32</v>
      </c>
      <c r="D24" s="11"/>
      <c r="E24" s="12" t="s">
        <v>12</v>
      </c>
      <c r="F24" s="12"/>
      <c r="G24" s="11"/>
      <c r="H24" s="11"/>
      <c r="I24" s="11"/>
      <c r="J24" s="11"/>
      <c r="K24" s="4"/>
      <c r="L24" s="13"/>
    </row>
    <row r="25" spans="1:12" s="1" customFormat="1">
      <c r="A25" s="4"/>
      <c r="B25" s="4"/>
      <c r="C25" s="4" t="s">
        <v>33</v>
      </c>
      <c r="D25" s="11"/>
      <c r="E25" s="12" t="s">
        <v>14</v>
      </c>
      <c r="F25" s="12"/>
      <c r="G25" s="11"/>
      <c r="H25" s="11"/>
      <c r="I25" s="11"/>
      <c r="J25" s="11"/>
      <c r="K25" s="4"/>
      <c r="L25" s="13"/>
    </row>
    <row r="26" spans="1:12" s="1" customFormat="1">
      <c r="A26" s="4"/>
      <c r="B26" s="4"/>
      <c r="C26" s="4"/>
      <c r="D26" s="11" t="s">
        <v>34</v>
      </c>
      <c r="E26" s="12" t="s">
        <v>16</v>
      </c>
      <c r="F26" s="12"/>
      <c r="G26" s="11"/>
      <c r="H26" s="11"/>
      <c r="I26" s="11"/>
      <c r="J26" s="11"/>
      <c r="K26" s="4"/>
      <c r="L26" s="13"/>
    </row>
    <row r="27" spans="1:12" s="1" customFormat="1">
      <c r="A27" s="4"/>
      <c r="B27" s="4"/>
      <c r="C27" s="4"/>
      <c r="D27" s="11" t="s">
        <v>35</v>
      </c>
      <c r="E27" s="12" t="s">
        <v>18</v>
      </c>
      <c r="F27" s="12"/>
      <c r="G27" s="11"/>
      <c r="H27" s="11"/>
      <c r="I27" s="11"/>
      <c r="J27" s="11"/>
      <c r="K27" s="4"/>
      <c r="L27" s="13"/>
    </row>
    <row r="28" spans="1:12" s="1" customFormat="1">
      <c r="A28" s="4"/>
      <c r="B28" s="4"/>
      <c r="C28" s="4"/>
      <c r="D28" s="11" t="s">
        <v>36</v>
      </c>
      <c r="E28" s="12" t="s">
        <v>20</v>
      </c>
      <c r="F28" s="12"/>
      <c r="G28" s="11"/>
      <c r="H28" s="11"/>
      <c r="I28" s="11"/>
      <c r="J28" s="11"/>
      <c r="K28" s="4"/>
      <c r="L28" s="13"/>
    </row>
    <row r="29" spans="1:12" s="1" customFormat="1">
      <c r="A29" s="4"/>
      <c r="B29" s="4"/>
      <c r="C29" s="4"/>
      <c r="D29" s="11" t="s">
        <v>37</v>
      </c>
      <c r="E29" s="12" t="s">
        <v>22</v>
      </c>
      <c r="F29" s="12"/>
      <c r="G29" s="11"/>
      <c r="H29" s="11"/>
      <c r="I29" s="11"/>
      <c r="J29" s="11"/>
      <c r="K29" s="14"/>
      <c r="L29" s="15"/>
    </row>
    <row r="30" spans="1:12" s="1" customFormat="1" ht="38.25">
      <c r="A30" s="4"/>
      <c r="B30" s="4">
        <v>1.4</v>
      </c>
      <c r="C30" s="4"/>
      <c r="D30" s="11"/>
      <c r="E30" s="16" t="s">
        <v>98</v>
      </c>
      <c r="F30" s="12"/>
      <c r="G30" s="11"/>
      <c r="H30" s="11"/>
      <c r="I30" s="11"/>
      <c r="J30" s="11"/>
      <c r="K30" s="14"/>
      <c r="L30" s="15"/>
    </row>
    <row r="31" spans="1:12" s="1" customFormat="1">
      <c r="A31" s="4"/>
      <c r="B31" s="4"/>
      <c r="C31" s="11" t="s">
        <v>38</v>
      </c>
      <c r="D31" s="11"/>
      <c r="E31" s="12" t="s">
        <v>10</v>
      </c>
      <c r="F31" s="12"/>
      <c r="G31" s="11"/>
      <c r="H31" s="11"/>
      <c r="I31" s="11"/>
      <c r="J31" s="11"/>
      <c r="K31" s="14"/>
      <c r="L31" s="15"/>
    </row>
    <row r="32" spans="1:12" s="1" customFormat="1">
      <c r="A32" s="4"/>
      <c r="B32" s="4"/>
      <c r="C32" s="12" t="s">
        <v>39</v>
      </c>
      <c r="D32" s="11"/>
      <c r="E32" s="12" t="s">
        <v>12</v>
      </c>
      <c r="F32" s="12"/>
      <c r="G32" s="17"/>
      <c r="H32" s="17"/>
      <c r="I32" s="11"/>
      <c r="J32" s="11"/>
      <c r="K32" s="14"/>
      <c r="L32" s="15"/>
    </row>
    <row r="33" spans="1:12" s="1" customFormat="1">
      <c r="A33" s="4"/>
      <c r="B33" s="4"/>
      <c r="C33" s="4" t="s">
        <v>40</v>
      </c>
      <c r="D33" s="11"/>
      <c r="E33" s="12" t="s">
        <v>14</v>
      </c>
      <c r="F33" s="12"/>
      <c r="G33" s="18"/>
      <c r="H33" s="18"/>
      <c r="I33" s="11"/>
      <c r="J33" s="11"/>
      <c r="K33" s="14"/>
      <c r="L33" s="15"/>
    </row>
    <row r="34" spans="1:12" s="1" customFormat="1">
      <c r="A34" s="4"/>
      <c r="B34" s="4"/>
      <c r="C34" s="4"/>
      <c r="D34" s="11" t="s">
        <v>41</v>
      </c>
      <c r="E34" s="12" t="s">
        <v>16</v>
      </c>
      <c r="F34" s="12"/>
      <c r="G34" s="19">
        <v>12</v>
      </c>
      <c r="H34" s="19"/>
      <c r="I34" s="11"/>
      <c r="J34" s="11"/>
      <c r="K34" s="4"/>
      <c r="L34" s="13"/>
    </row>
    <row r="35" spans="1:12" s="1" customFormat="1">
      <c r="A35" s="4"/>
      <c r="B35" s="4"/>
      <c r="C35" s="4"/>
      <c r="D35" s="11" t="s">
        <v>42</v>
      </c>
      <c r="E35" s="12" t="s">
        <v>18</v>
      </c>
      <c r="F35" s="12"/>
      <c r="G35" s="19" t="s">
        <v>94</v>
      </c>
      <c r="H35" s="19"/>
      <c r="I35" s="20"/>
      <c r="J35" s="20"/>
      <c r="K35" s="4"/>
      <c r="L35" s="13"/>
    </row>
    <row r="36" spans="1:12" s="1" customFormat="1">
      <c r="A36" s="4"/>
      <c r="B36" s="4"/>
      <c r="C36" s="4"/>
      <c r="D36" s="11" t="s">
        <v>43</v>
      </c>
      <c r="E36" s="12" t="s">
        <v>20</v>
      </c>
      <c r="F36" s="12"/>
      <c r="G36" s="19" t="s">
        <v>95</v>
      </c>
      <c r="H36" s="19"/>
      <c r="I36" s="11"/>
      <c r="J36" s="11"/>
      <c r="K36" s="4"/>
      <c r="L36" s="13"/>
    </row>
    <row r="37" spans="1:12" s="1" customFormat="1">
      <c r="A37" s="4"/>
      <c r="B37" s="4"/>
      <c r="C37" s="4"/>
      <c r="D37" s="11" t="s">
        <v>44</v>
      </c>
      <c r="E37" s="12" t="s">
        <v>22</v>
      </c>
      <c r="F37" s="12"/>
      <c r="G37" s="19" t="s">
        <v>96</v>
      </c>
      <c r="H37" s="19"/>
      <c r="I37" s="11"/>
      <c r="J37" s="11"/>
      <c r="K37" s="4"/>
      <c r="L37" s="13"/>
    </row>
    <row r="38" spans="1:12" s="1" customFormat="1">
      <c r="A38" s="21" t="s">
        <v>45</v>
      </c>
      <c r="B38" s="21"/>
      <c r="C38" s="21"/>
      <c r="D38" s="22"/>
      <c r="E38" s="23" t="s">
        <v>48</v>
      </c>
      <c r="F38" s="23"/>
      <c r="G38" s="24"/>
      <c r="H38" s="24"/>
      <c r="I38" s="11"/>
      <c r="J38" s="11"/>
      <c r="K38" s="4"/>
      <c r="L38" s="13"/>
    </row>
    <row r="39" spans="1:12" s="1" customFormat="1">
      <c r="A39" s="21"/>
      <c r="B39" s="21">
        <v>1</v>
      </c>
      <c r="C39" s="21"/>
      <c r="D39" s="22"/>
      <c r="E39" s="23" t="s">
        <v>46</v>
      </c>
      <c r="F39" s="23"/>
      <c r="G39" s="24"/>
      <c r="H39" s="24"/>
      <c r="I39" s="11"/>
      <c r="J39" s="11"/>
      <c r="K39" s="4"/>
      <c r="L39" s="13"/>
    </row>
    <row r="40" spans="1:12" s="1" customFormat="1">
      <c r="A40" s="21"/>
      <c r="B40" s="21">
        <v>2</v>
      </c>
      <c r="C40" s="21"/>
      <c r="D40" s="22"/>
      <c r="E40" s="23" t="s">
        <v>47</v>
      </c>
      <c r="F40" s="23"/>
      <c r="G40" s="24"/>
      <c r="H40" s="24"/>
      <c r="I40" s="11"/>
      <c r="J40" s="11"/>
      <c r="K40" s="4"/>
      <c r="L40" s="13"/>
    </row>
    <row r="41" spans="1:12" s="1" customFormat="1">
      <c r="A41" s="21"/>
      <c r="B41" s="21">
        <v>3</v>
      </c>
      <c r="C41" s="21"/>
      <c r="D41" s="22"/>
      <c r="E41" s="23" t="s">
        <v>49</v>
      </c>
      <c r="F41" s="23"/>
      <c r="G41" s="17"/>
      <c r="H41" s="17"/>
      <c r="I41" s="11"/>
      <c r="J41" s="11"/>
      <c r="K41" s="4"/>
      <c r="L41" s="13"/>
    </row>
    <row r="42" spans="1:12" s="1" customFormat="1">
      <c r="A42" s="21"/>
      <c r="B42" s="21">
        <v>4</v>
      </c>
      <c r="C42" s="21"/>
      <c r="D42" s="22"/>
      <c r="E42" s="23" t="s">
        <v>50</v>
      </c>
      <c r="F42" s="23"/>
      <c r="G42" s="11"/>
      <c r="H42" s="11"/>
      <c r="I42" s="11"/>
      <c r="J42" s="11"/>
      <c r="K42" s="4"/>
      <c r="L42" s="13"/>
    </row>
    <row r="43" spans="1:12" s="2" customFormat="1">
      <c r="A43" s="6">
        <v>2</v>
      </c>
      <c r="B43" s="6"/>
      <c r="C43" s="6"/>
      <c r="D43" s="6"/>
      <c r="E43" s="9" t="s">
        <v>115</v>
      </c>
      <c r="F43" s="9"/>
      <c r="G43" s="6"/>
      <c r="H43" s="6"/>
      <c r="I43" s="6"/>
      <c r="J43" s="6"/>
      <c r="K43" s="6"/>
      <c r="L43" s="6"/>
    </row>
    <row r="44" spans="1:12" s="3" customFormat="1" ht="27" customHeight="1">
      <c r="A44" s="25"/>
      <c r="B44" s="25">
        <v>2.1</v>
      </c>
      <c r="C44" s="25"/>
      <c r="D44" s="25"/>
      <c r="E44" s="16" t="s">
        <v>68</v>
      </c>
      <c r="F44" s="5">
        <v>2</v>
      </c>
      <c r="G44" s="25"/>
      <c r="H44" s="25"/>
      <c r="I44" s="25"/>
      <c r="J44" s="25"/>
      <c r="K44" s="25"/>
      <c r="L44" s="25"/>
    </row>
    <row r="45" spans="1:12" s="1" customFormat="1">
      <c r="A45" s="25"/>
      <c r="B45" s="25"/>
      <c r="C45" s="25" t="s">
        <v>52</v>
      </c>
      <c r="D45" s="25"/>
      <c r="E45" s="12" t="s">
        <v>51</v>
      </c>
      <c r="F45" s="12"/>
      <c r="G45" s="25"/>
      <c r="H45" s="25"/>
      <c r="I45" s="25"/>
      <c r="J45" s="4"/>
      <c r="K45" s="4"/>
      <c r="L45" s="4"/>
    </row>
    <row r="46" spans="1:12" s="1" customFormat="1">
      <c r="A46" s="25"/>
      <c r="B46" s="25"/>
      <c r="C46" s="25"/>
      <c r="D46" s="25" t="s">
        <v>69</v>
      </c>
      <c r="E46" s="25" t="s">
        <v>53</v>
      </c>
      <c r="F46" s="25"/>
      <c r="G46" s="25"/>
      <c r="H46" s="25"/>
      <c r="I46" s="25"/>
      <c r="J46" s="4"/>
      <c r="K46" s="4"/>
      <c r="L46" s="4"/>
    </row>
    <row r="47" spans="1:12" s="1" customFormat="1">
      <c r="A47" s="25"/>
      <c r="B47" s="25"/>
      <c r="C47" s="4"/>
      <c r="D47" s="25" t="s">
        <v>70</v>
      </c>
      <c r="E47" s="25" t="s">
        <v>55</v>
      </c>
      <c r="F47" s="25"/>
      <c r="G47" s="25"/>
      <c r="H47" s="25"/>
      <c r="I47" s="25"/>
      <c r="J47" s="4"/>
      <c r="K47" s="4"/>
      <c r="L47" s="4"/>
    </row>
    <row r="48" spans="1:12" s="1" customFormat="1">
      <c r="A48" s="25"/>
      <c r="B48" s="25"/>
      <c r="C48" s="25" t="s">
        <v>54</v>
      </c>
      <c r="D48" s="25"/>
      <c r="E48" s="12" t="s">
        <v>56</v>
      </c>
      <c r="F48" s="12"/>
      <c r="G48" s="25"/>
      <c r="H48" s="25"/>
      <c r="I48" s="25"/>
      <c r="J48" s="4"/>
      <c r="K48" s="4"/>
      <c r="L48" s="4"/>
    </row>
    <row r="49" spans="1:12" s="1" customFormat="1">
      <c r="A49" s="25"/>
      <c r="B49" s="25"/>
      <c r="C49" s="25"/>
      <c r="D49" s="25" t="s">
        <v>71</v>
      </c>
      <c r="E49" s="25" t="s">
        <v>53</v>
      </c>
      <c r="F49" s="25"/>
      <c r="G49" s="25"/>
      <c r="H49" s="25"/>
      <c r="I49" s="25"/>
      <c r="J49" s="4"/>
      <c r="K49" s="4"/>
      <c r="L49" s="4"/>
    </row>
    <row r="50" spans="1:12" s="1" customFormat="1">
      <c r="A50" s="25"/>
      <c r="B50" s="25"/>
      <c r="C50" s="25"/>
      <c r="D50" s="25" t="s">
        <v>72</v>
      </c>
      <c r="E50" s="25" t="s">
        <v>55</v>
      </c>
      <c r="F50" s="25"/>
      <c r="G50" s="25"/>
      <c r="H50" s="25"/>
      <c r="I50" s="25"/>
      <c r="J50" s="4"/>
      <c r="K50" s="4"/>
      <c r="L50" s="4"/>
    </row>
    <row r="51" spans="1:12" s="1" customFormat="1">
      <c r="A51" s="25"/>
      <c r="B51" s="25"/>
      <c r="C51" s="25" t="s">
        <v>73</v>
      </c>
      <c r="D51" s="25"/>
      <c r="E51" s="12" t="s">
        <v>59</v>
      </c>
      <c r="F51" s="12"/>
      <c r="G51" s="25"/>
      <c r="H51" s="25"/>
      <c r="I51" s="25"/>
      <c r="J51" s="4"/>
      <c r="K51" s="4"/>
      <c r="L51" s="4"/>
    </row>
    <row r="52" spans="1:12" s="1" customFormat="1">
      <c r="A52" s="25"/>
      <c r="B52" s="25"/>
      <c r="C52" s="25"/>
      <c r="D52" s="25" t="s">
        <v>74</v>
      </c>
      <c r="E52" s="25" t="s">
        <v>53</v>
      </c>
      <c r="F52" s="25"/>
      <c r="G52" s="25"/>
      <c r="H52" s="25"/>
      <c r="I52" s="25"/>
      <c r="J52" s="4"/>
      <c r="K52" s="4"/>
      <c r="L52" s="4"/>
    </row>
    <row r="53" spans="1:12" s="1" customFormat="1">
      <c r="A53" s="25"/>
      <c r="B53" s="25"/>
      <c r="C53" s="25"/>
      <c r="D53" s="25" t="s">
        <v>75</v>
      </c>
      <c r="E53" s="25" t="s">
        <v>55</v>
      </c>
      <c r="F53" s="25"/>
      <c r="G53" s="25"/>
      <c r="H53" s="25"/>
      <c r="I53" s="25"/>
      <c r="J53" s="4"/>
      <c r="K53" s="4"/>
      <c r="L53" s="4"/>
    </row>
    <row r="54" spans="1:12" s="1" customFormat="1">
      <c r="A54" s="25"/>
      <c r="B54" s="25"/>
      <c r="C54" s="25" t="s">
        <v>76</v>
      </c>
      <c r="D54" s="25"/>
      <c r="E54" s="25" t="s">
        <v>60</v>
      </c>
      <c r="F54" s="25"/>
      <c r="G54" s="25"/>
      <c r="H54" s="25"/>
      <c r="I54" s="25"/>
      <c r="J54" s="4"/>
      <c r="K54" s="4"/>
      <c r="L54" s="4"/>
    </row>
    <row r="55" spans="1:12" s="3" customFormat="1" ht="60" customHeight="1">
      <c r="A55" s="25"/>
      <c r="B55" s="25"/>
      <c r="C55" s="25"/>
      <c r="D55" s="25"/>
      <c r="E55" s="16" t="s">
        <v>99</v>
      </c>
      <c r="F55" s="12"/>
      <c r="G55" s="25"/>
      <c r="H55" s="25"/>
      <c r="I55" s="25"/>
      <c r="J55" s="25"/>
      <c r="K55" s="25"/>
      <c r="L55" s="25"/>
    </row>
    <row r="56" spans="1:12" s="1" customFormat="1">
      <c r="A56" s="25"/>
      <c r="B56" s="25">
        <v>2.2000000000000002</v>
      </c>
      <c r="C56" s="6"/>
      <c r="D56" s="6"/>
      <c r="E56" s="12" t="s">
        <v>51</v>
      </c>
      <c r="F56" s="12"/>
      <c r="G56" s="4"/>
      <c r="H56" s="4"/>
      <c r="I56" s="4"/>
      <c r="J56" s="4"/>
      <c r="K56" s="4"/>
      <c r="L56" s="4"/>
    </row>
    <row r="57" spans="1:12" s="1" customFormat="1">
      <c r="A57" s="25"/>
      <c r="B57" s="25"/>
      <c r="C57" s="25" t="s">
        <v>57</v>
      </c>
      <c r="D57" s="25"/>
      <c r="E57" s="25" t="s">
        <v>53</v>
      </c>
      <c r="F57" s="25"/>
      <c r="G57" s="4"/>
      <c r="H57" s="4"/>
      <c r="I57" s="4"/>
      <c r="J57" s="4"/>
      <c r="K57" s="4"/>
      <c r="L57" s="4"/>
    </row>
    <row r="58" spans="1:12" s="1" customFormat="1">
      <c r="A58" s="25"/>
      <c r="B58" s="25"/>
      <c r="C58" s="25"/>
      <c r="D58" s="25" t="s">
        <v>78</v>
      </c>
      <c r="E58" s="25" t="s">
        <v>55</v>
      </c>
      <c r="F58" s="25"/>
      <c r="G58" s="4"/>
      <c r="H58" s="4"/>
      <c r="I58" s="4"/>
      <c r="J58" s="4"/>
      <c r="K58" s="4"/>
      <c r="L58" s="4"/>
    </row>
    <row r="59" spans="1:12" s="1" customFormat="1">
      <c r="A59" s="25"/>
      <c r="B59" s="25"/>
      <c r="C59" s="4"/>
      <c r="D59" s="25" t="s">
        <v>79</v>
      </c>
      <c r="E59" s="12" t="s">
        <v>56</v>
      </c>
      <c r="F59" s="12"/>
      <c r="G59" s="4"/>
      <c r="H59" s="4"/>
      <c r="I59" s="4"/>
      <c r="J59" s="4"/>
      <c r="K59" s="4"/>
      <c r="L59" s="4"/>
    </row>
    <row r="60" spans="1:12" s="1" customFormat="1">
      <c r="A60" s="25"/>
      <c r="B60" s="25"/>
      <c r="C60" s="25" t="s">
        <v>58</v>
      </c>
      <c r="D60" s="25"/>
      <c r="E60" s="25" t="s">
        <v>53</v>
      </c>
      <c r="F60" s="25"/>
      <c r="G60" s="4"/>
      <c r="H60" s="4"/>
      <c r="I60" s="4"/>
      <c r="J60" s="4"/>
      <c r="K60" s="4"/>
      <c r="L60" s="4"/>
    </row>
    <row r="61" spans="1:12" s="1" customFormat="1">
      <c r="A61" s="25"/>
      <c r="B61" s="25"/>
      <c r="C61" s="25"/>
      <c r="D61" s="25" t="s">
        <v>80</v>
      </c>
      <c r="E61" s="25" t="s">
        <v>55</v>
      </c>
      <c r="F61" s="25"/>
      <c r="G61" s="4"/>
      <c r="H61" s="4"/>
      <c r="I61" s="4"/>
      <c r="J61" s="4"/>
      <c r="K61" s="4"/>
      <c r="L61" s="4"/>
    </row>
    <row r="62" spans="1:12" s="1" customFormat="1">
      <c r="A62" s="25"/>
      <c r="B62" s="25"/>
      <c r="C62" s="25"/>
      <c r="D62" s="25" t="s">
        <v>81</v>
      </c>
      <c r="E62" s="12" t="s">
        <v>59</v>
      </c>
      <c r="F62" s="12"/>
      <c r="G62" s="4"/>
      <c r="H62" s="4"/>
      <c r="I62" s="4"/>
      <c r="J62" s="4"/>
      <c r="K62" s="4"/>
      <c r="L62" s="4"/>
    </row>
    <row r="63" spans="1:12" s="1" customFormat="1">
      <c r="A63" s="25"/>
      <c r="B63" s="25"/>
      <c r="C63" s="25" t="s">
        <v>77</v>
      </c>
      <c r="D63" s="25"/>
      <c r="E63" s="25" t="s">
        <v>53</v>
      </c>
      <c r="F63" s="25"/>
      <c r="G63" s="4"/>
      <c r="H63" s="4"/>
      <c r="I63" s="4"/>
      <c r="J63" s="4"/>
      <c r="K63" s="4"/>
      <c r="L63" s="4"/>
    </row>
    <row r="64" spans="1:12" s="1" customFormat="1">
      <c r="A64" s="25"/>
      <c r="B64" s="25"/>
      <c r="C64" s="25"/>
      <c r="D64" s="25" t="s">
        <v>82</v>
      </c>
      <c r="E64" s="25" t="s">
        <v>55</v>
      </c>
      <c r="F64" s="25"/>
      <c r="G64" s="4"/>
      <c r="H64" s="4"/>
      <c r="I64" s="4"/>
      <c r="J64" s="4"/>
      <c r="K64" s="4"/>
      <c r="L64" s="4"/>
    </row>
    <row r="65" spans="1:12" s="1" customFormat="1">
      <c r="A65" s="25"/>
      <c r="B65" s="25"/>
      <c r="C65" s="25"/>
      <c r="D65" s="25" t="s">
        <v>83</v>
      </c>
      <c r="E65" s="25" t="s">
        <v>60</v>
      </c>
      <c r="F65" s="25"/>
      <c r="G65" s="4"/>
      <c r="H65" s="4"/>
      <c r="I65" s="4"/>
      <c r="J65" s="4"/>
      <c r="K65" s="4"/>
      <c r="L65" s="4"/>
    </row>
    <row r="66" spans="1:12" s="1" customFormat="1">
      <c r="A66" s="21" t="s">
        <v>61</v>
      </c>
      <c r="B66" s="21"/>
      <c r="C66" s="21"/>
      <c r="D66" s="21"/>
      <c r="E66" s="21" t="s">
        <v>63</v>
      </c>
      <c r="F66" s="21"/>
      <c r="G66" s="4"/>
      <c r="H66" s="4"/>
      <c r="I66" s="4"/>
      <c r="J66" s="4"/>
      <c r="K66" s="4"/>
      <c r="L66" s="4"/>
    </row>
    <row r="67" spans="1:12" s="1" customFormat="1">
      <c r="A67" s="21"/>
      <c r="B67" s="21" t="s">
        <v>89</v>
      </c>
      <c r="C67" s="21"/>
      <c r="D67" s="21"/>
      <c r="E67" s="21" t="s">
        <v>62</v>
      </c>
      <c r="F67" s="21"/>
      <c r="G67" s="4"/>
      <c r="H67" s="4"/>
      <c r="I67" s="4"/>
      <c r="J67" s="4"/>
      <c r="K67" s="4"/>
      <c r="L67" s="4"/>
    </row>
    <row r="68" spans="1:12" s="1" customFormat="1">
      <c r="A68" s="21"/>
      <c r="B68" s="21" t="s">
        <v>90</v>
      </c>
      <c r="C68" s="21"/>
      <c r="D68" s="21"/>
      <c r="E68" s="21" t="s">
        <v>49</v>
      </c>
      <c r="F68" s="21"/>
      <c r="G68" s="4"/>
      <c r="H68" s="4"/>
      <c r="I68" s="4"/>
      <c r="J68" s="4"/>
      <c r="K68" s="4"/>
      <c r="L68" s="4"/>
    </row>
    <row r="69" spans="1:12" s="1" customFormat="1">
      <c r="A69" s="21"/>
      <c r="B69" s="21" t="s">
        <v>91</v>
      </c>
      <c r="C69" s="21"/>
      <c r="D69" s="21"/>
      <c r="E69" s="21" t="s">
        <v>50</v>
      </c>
      <c r="F69" s="21"/>
      <c r="G69" s="4"/>
      <c r="H69" s="4"/>
      <c r="I69" s="4"/>
      <c r="J69" s="4"/>
      <c r="K69" s="4"/>
      <c r="L69" s="4"/>
    </row>
    <row r="70" spans="1:12" s="1" customFormat="1">
      <c r="A70" s="6">
        <v>3</v>
      </c>
      <c r="B70" s="6"/>
      <c r="C70" s="6"/>
      <c r="D70" s="6"/>
      <c r="E70" s="6" t="s">
        <v>64</v>
      </c>
      <c r="F70" s="6">
        <v>3</v>
      </c>
      <c r="G70" s="4"/>
      <c r="H70" s="4"/>
      <c r="I70" s="4"/>
      <c r="J70" s="4"/>
      <c r="K70" s="4"/>
      <c r="L70" s="4"/>
    </row>
    <row r="71" spans="1:12" s="1" customFormat="1">
      <c r="A71" s="6"/>
      <c r="B71" s="6">
        <v>3.1</v>
      </c>
      <c r="C71" s="6"/>
      <c r="D71" s="6"/>
      <c r="E71" s="25" t="s">
        <v>84</v>
      </c>
      <c r="F71" s="25"/>
      <c r="G71" s="4"/>
      <c r="H71" s="4"/>
      <c r="I71" s="4"/>
      <c r="J71" s="4"/>
      <c r="K71" s="4"/>
      <c r="L71" s="4"/>
    </row>
    <row r="72" spans="1:12" s="1" customFormat="1">
      <c r="A72" s="4"/>
      <c r="B72" s="4"/>
      <c r="C72" s="4" t="s">
        <v>85</v>
      </c>
      <c r="D72" s="4"/>
      <c r="E72" s="25" t="s">
        <v>65</v>
      </c>
      <c r="F72" s="25"/>
      <c r="G72" s="4"/>
      <c r="H72" s="4"/>
      <c r="I72" s="4"/>
      <c r="J72" s="4"/>
      <c r="K72" s="4"/>
      <c r="L72" s="4"/>
    </row>
    <row r="73" spans="1:12" s="1" customFormat="1">
      <c r="A73" s="4"/>
      <c r="B73" s="4"/>
      <c r="C73" s="4" t="s">
        <v>86</v>
      </c>
      <c r="D73" s="4"/>
      <c r="E73" s="25" t="s">
        <v>66</v>
      </c>
      <c r="F73" s="25"/>
      <c r="G73" s="4"/>
      <c r="H73" s="4"/>
      <c r="I73" s="4"/>
      <c r="J73" s="4"/>
      <c r="K73" s="4"/>
      <c r="L73" s="4"/>
    </row>
    <row r="74" spans="1:12" s="2" customFormat="1" ht="38.25">
      <c r="A74" s="6"/>
      <c r="B74" s="6">
        <v>3.2</v>
      </c>
      <c r="C74" s="6"/>
      <c r="D74" s="6"/>
      <c r="E74" s="16" t="s">
        <v>98</v>
      </c>
      <c r="F74" s="25"/>
      <c r="G74" s="6"/>
      <c r="H74" s="6"/>
      <c r="I74" s="6"/>
      <c r="J74" s="6"/>
      <c r="K74" s="6"/>
      <c r="L74" s="6"/>
    </row>
    <row r="75" spans="1:12" s="1" customFormat="1">
      <c r="A75" s="4"/>
      <c r="B75" s="4"/>
      <c r="C75" s="4" t="s">
        <v>87</v>
      </c>
      <c r="D75" s="4"/>
      <c r="E75" s="25" t="s">
        <v>65</v>
      </c>
      <c r="F75" s="25"/>
      <c r="G75" s="4"/>
      <c r="H75" s="4"/>
      <c r="I75" s="4"/>
      <c r="J75" s="4"/>
      <c r="K75" s="4"/>
      <c r="L75" s="4"/>
    </row>
    <row r="76" spans="1:12" s="1" customFormat="1">
      <c r="A76" s="4"/>
      <c r="B76" s="4"/>
      <c r="C76" s="4" t="s">
        <v>88</v>
      </c>
      <c r="D76" s="4"/>
      <c r="E76" s="25" t="s">
        <v>66</v>
      </c>
      <c r="F76" s="25"/>
      <c r="G76" s="4"/>
      <c r="H76" s="4"/>
      <c r="I76" s="4"/>
      <c r="J76" s="4"/>
      <c r="K76" s="4"/>
      <c r="L76" s="4"/>
    </row>
    <row r="77" spans="1:12" s="1" customFormat="1">
      <c r="A77" s="4"/>
      <c r="B77" s="4" t="s">
        <v>100</v>
      </c>
      <c r="C77" s="4"/>
      <c r="D77" s="4"/>
      <c r="E77" s="26" t="s">
        <v>101</v>
      </c>
      <c r="F77" s="25"/>
      <c r="G77" s="4"/>
      <c r="H77" s="4"/>
      <c r="I77" s="4"/>
      <c r="J77" s="4"/>
      <c r="K77" s="4"/>
      <c r="L77" s="4"/>
    </row>
    <row r="78" spans="1:12" s="1" customFormat="1">
      <c r="A78" s="4"/>
      <c r="B78" s="4"/>
      <c r="C78" s="14" t="s">
        <v>102</v>
      </c>
      <c r="D78" s="4"/>
      <c r="E78" s="21" t="s">
        <v>49</v>
      </c>
      <c r="F78" s="25"/>
      <c r="G78" s="4"/>
      <c r="H78" s="4"/>
      <c r="I78" s="4"/>
      <c r="J78" s="4"/>
      <c r="K78" s="4"/>
      <c r="L78" s="4"/>
    </row>
    <row r="79" spans="1:12" s="1" customFormat="1">
      <c r="A79" s="4"/>
      <c r="B79" s="4"/>
      <c r="C79" s="14" t="s">
        <v>103</v>
      </c>
      <c r="D79" s="4"/>
      <c r="E79" s="21" t="s">
        <v>50</v>
      </c>
      <c r="F79" s="25"/>
      <c r="G79" s="4"/>
      <c r="H79" s="4"/>
      <c r="I79" s="4"/>
      <c r="J79" s="4"/>
      <c r="K79" s="4"/>
      <c r="L79" s="4"/>
    </row>
    <row r="80" spans="1:12" s="2" customFormat="1">
      <c r="A80" s="6">
        <v>4</v>
      </c>
      <c r="B80" s="6"/>
      <c r="C80" s="6"/>
      <c r="D80" s="6"/>
      <c r="E80" s="6" t="s">
        <v>67</v>
      </c>
      <c r="F80" s="6">
        <v>4</v>
      </c>
      <c r="G80" s="6"/>
      <c r="H80" s="6"/>
      <c r="I80" s="6"/>
      <c r="J80" s="6"/>
      <c r="K80" s="6"/>
      <c r="L80" s="6"/>
    </row>
    <row r="81" spans="1:12" s="1" customFormat="1">
      <c r="A81" s="4"/>
      <c r="B81" s="4">
        <v>4.0999999999999996</v>
      </c>
      <c r="C81" s="4"/>
      <c r="D81" s="4"/>
      <c r="E81" s="25" t="s">
        <v>84</v>
      </c>
      <c r="F81" s="25"/>
      <c r="G81" s="4"/>
      <c r="H81" s="4"/>
      <c r="I81" s="4"/>
      <c r="J81" s="4"/>
      <c r="K81" s="4"/>
      <c r="L81" s="4"/>
    </row>
    <row r="82" spans="1:12" s="1" customFormat="1" ht="38.25">
      <c r="A82" s="4"/>
      <c r="B82" s="4">
        <v>4.2</v>
      </c>
      <c r="C82" s="4"/>
      <c r="D82" s="4"/>
      <c r="E82" s="16" t="s">
        <v>98</v>
      </c>
      <c r="F82" s="25"/>
      <c r="G82" s="4"/>
      <c r="H82" s="4"/>
      <c r="I82" s="4"/>
      <c r="J82" s="4"/>
      <c r="K82" s="4"/>
      <c r="L82" s="4"/>
    </row>
    <row r="83" spans="1:12" s="1" customFormat="1">
      <c r="A83" s="4" t="s">
        <v>104</v>
      </c>
      <c r="B83" s="4" t="s">
        <v>104</v>
      </c>
      <c r="C83" s="4"/>
      <c r="D83" s="4"/>
      <c r="E83" s="16" t="s">
        <v>107</v>
      </c>
      <c r="F83" s="25"/>
      <c r="G83" s="4"/>
      <c r="H83" s="4"/>
      <c r="I83" s="4"/>
      <c r="J83" s="4"/>
      <c r="K83" s="4"/>
      <c r="L83" s="4"/>
    </row>
    <row r="84" spans="1:12" s="1" customFormat="1">
      <c r="A84" s="4"/>
      <c r="B84" s="4"/>
      <c r="C84" s="14" t="s">
        <v>105</v>
      </c>
      <c r="D84" s="4"/>
      <c r="E84" s="21" t="s">
        <v>49</v>
      </c>
      <c r="F84" s="25"/>
      <c r="G84" s="4"/>
      <c r="H84" s="4"/>
      <c r="I84" s="4"/>
      <c r="J84" s="4"/>
      <c r="K84" s="4"/>
      <c r="L84" s="4"/>
    </row>
    <row r="85" spans="1:12" s="1" customFormat="1">
      <c r="A85" s="4"/>
      <c r="B85" s="4"/>
      <c r="C85" s="14" t="s">
        <v>106</v>
      </c>
      <c r="D85" s="4"/>
      <c r="E85" s="21" t="s">
        <v>50</v>
      </c>
      <c r="F85" s="25"/>
      <c r="G85" s="4"/>
      <c r="H85" s="4"/>
      <c r="I85" s="4"/>
      <c r="J85" s="4"/>
      <c r="K85" s="4"/>
      <c r="L85" s="4"/>
    </row>
    <row r="86" spans="1:12" s="1" customFormat="1">
      <c r="A86" s="6">
        <v>5</v>
      </c>
      <c r="B86" s="6"/>
      <c r="C86" s="27"/>
      <c r="D86" s="6"/>
      <c r="E86" s="6" t="s">
        <v>108</v>
      </c>
      <c r="F86" s="6">
        <v>5</v>
      </c>
      <c r="G86" s="4"/>
      <c r="H86" s="4"/>
      <c r="I86" s="4"/>
      <c r="J86" s="4"/>
      <c r="K86" s="4"/>
      <c r="L86" s="4"/>
    </row>
    <row r="87" spans="1:12" s="2" customFormat="1">
      <c r="A87" s="6"/>
      <c r="B87" s="25">
        <v>5.0999999999999996</v>
      </c>
      <c r="C87" s="25"/>
      <c r="D87" s="25"/>
      <c r="E87" s="25" t="s">
        <v>84</v>
      </c>
      <c r="F87" s="6"/>
      <c r="G87" s="6"/>
      <c r="H87" s="6"/>
      <c r="I87" s="6"/>
      <c r="J87" s="6"/>
      <c r="K87" s="6"/>
      <c r="L87" s="6"/>
    </row>
    <row r="88" spans="1:12" s="1" customFormat="1" ht="38.25">
      <c r="A88" s="4"/>
      <c r="B88" s="4">
        <v>5.2</v>
      </c>
      <c r="C88" s="4"/>
      <c r="D88" s="4"/>
      <c r="E88" s="16" t="s">
        <v>98</v>
      </c>
      <c r="F88" s="25"/>
      <c r="G88" s="4"/>
      <c r="H88" s="4"/>
      <c r="I88" s="4"/>
      <c r="J88" s="4"/>
      <c r="K88" s="4"/>
      <c r="L88" s="4"/>
    </row>
    <row r="89" spans="1:12" s="1" customFormat="1">
      <c r="A89" s="4"/>
      <c r="B89" s="4" t="s">
        <v>109</v>
      </c>
      <c r="C89" s="4"/>
      <c r="D89" s="4"/>
      <c r="E89" s="16" t="s">
        <v>112</v>
      </c>
      <c r="F89" s="4"/>
      <c r="G89" s="4"/>
      <c r="H89" s="4"/>
      <c r="I89" s="4"/>
      <c r="J89" s="4"/>
      <c r="K89" s="4"/>
      <c r="L89" s="4"/>
    </row>
    <row r="90" spans="1:12" s="1" customFormat="1">
      <c r="A90" s="4"/>
      <c r="B90" s="4"/>
      <c r="C90" s="14" t="s">
        <v>110</v>
      </c>
      <c r="D90" s="4"/>
      <c r="E90" s="21" t="s">
        <v>49</v>
      </c>
      <c r="F90" s="4"/>
      <c r="G90" s="4"/>
      <c r="H90" s="4"/>
      <c r="I90" s="4"/>
      <c r="J90" s="4"/>
      <c r="K90" s="4"/>
      <c r="L90" s="4"/>
    </row>
    <row r="91" spans="1:12" s="1" customFormat="1">
      <c r="A91" s="4"/>
      <c r="B91" s="4"/>
      <c r="C91" s="14" t="s">
        <v>111</v>
      </c>
      <c r="D91" s="4"/>
      <c r="E91" s="21" t="s">
        <v>50</v>
      </c>
      <c r="F91" s="4"/>
      <c r="G91" s="4"/>
      <c r="H91" s="4"/>
      <c r="I91" s="4"/>
      <c r="J91" s="4"/>
      <c r="K91" s="4"/>
      <c r="L91" s="4"/>
    </row>
    <row r="92" spans="1:12" s="1" customFormat="1"/>
    <row r="93" spans="1:12" s="1" customFormat="1"/>
    <row r="94" spans="1:12" s="1" customFormat="1"/>
    <row r="95" spans="1:12" s="1" customFormat="1"/>
    <row r="96" spans="1:12" s="1" customFormat="1"/>
  </sheetData>
  <mergeCells count="3">
    <mergeCell ref="D1:L1"/>
    <mergeCell ref="D2:L2"/>
    <mergeCell ref="D3:L3"/>
  </mergeCells>
  <phoneticPr fontId="4" type="noConversion"/>
  <printOptions horizontalCentered="1" verticalCentered="1"/>
  <pageMargins left="0.75" right="0.75" top="0.8" bottom="0.77" header="0.25" footer="0.35"/>
  <pageSetup paperSize="9" fitToHeight="47" orientation="landscape" verticalDpi="1200" r:id="rId1"/>
  <headerFooter alignWithMargins="0">
    <oddFooter>Page 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>
      <selection activeCell="A2" sqref="A2:G2"/>
    </sheetView>
  </sheetViews>
  <sheetFormatPr defaultRowHeight="12.75"/>
  <cols>
    <col min="1" max="1" width="5.5703125" customWidth="1"/>
    <col min="2" max="2" width="26.140625" bestFit="1" customWidth="1"/>
    <col min="3" max="3" width="16" customWidth="1"/>
    <col min="4" max="4" width="11.5703125" customWidth="1"/>
    <col min="5" max="5" width="11.28515625" customWidth="1"/>
    <col min="6" max="6" width="12.5703125" customWidth="1"/>
    <col min="7" max="7" width="11.7109375" customWidth="1"/>
  </cols>
  <sheetData>
    <row r="1" spans="1:7" s="1" customFormat="1" ht="37.5" customHeight="1">
      <c r="A1" s="76" t="s">
        <v>156</v>
      </c>
      <c r="B1" s="76"/>
      <c r="C1" s="76"/>
      <c r="D1" s="76"/>
      <c r="E1" s="76"/>
      <c r="F1" s="76"/>
      <c r="G1" s="76"/>
    </row>
    <row r="2" spans="1:7" s="1" customFormat="1" ht="14.25" customHeight="1">
      <c r="A2" s="72" t="s">
        <v>153</v>
      </c>
      <c r="B2" s="72"/>
      <c r="C2" s="72"/>
      <c r="D2" s="72"/>
      <c r="E2" s="72"/>
      <c r="F2" s="72"/>
      <c r="G2" s="72"/>
    </row>
    <row r="3" spans="1:7" s="1" customFormat="1" ht="15.75" customHeight="1">
      <c r="A3" s="77" t="s">
        <v>4</v>
      </c>
      <c r="B3" s="77"/>
      <c r="C3" s="77"/>
      <c r="D3" s="77"/>
      <c r="E3" s="77"/>
      <c r="F3" s="77"/>
      <c r="G3" s="77"/>
    </row>
    <row r="4" spans="1:7" s="1" customFormat="1" ht="40.5" customHeight="1">
      <c r="A4" s="4"/>
      <c r="B4" s="28"/>
      <c r="C4" s="28"/>
      <c r="D4" s="77" t="s">
        <v>154</v>
      </c>
      <c r="E4" s="77"/>
      <c r="F4" s="77" t="s">
        <v>155</v>
      </c>
      <c r="G4" s="77"/>
    </row>
    <row r="5" spans="1:7" ht="15.75">
      <c r="A5" s="28" t="s">
        <v>120</v>
      </c>
      <c r="B5" s="30" t="s">
        <v>124</v>
      </c>
      <c r="C5" s="30"/>
      <c r="D5" s="25" t="s">
        <v>125</v>
      </c>
      <c r="E5" s="25" t="s">
        <v>126</v>
      </c>
      <c r="F5" s="25" t="s">
        <v>125</v>
      </c>
      <c r="G5" s="25" t="s">
        <v>126</v>
      </c>
    </row>
    <row r="6" spans="1:7">
      <c r="A6" s="25" t="s">
        <v>132</v>
      </c>
      <c r="B6" s="25" t="s">
        <v>133</v>
      </c>
      <c r="C6" s="25"/>
      <c r="D6" s="25" t="s">
        <v>134</v>
      </c>
      <c r="E6" s="25" t="s">
        <v>135</v>
      </c>
      <c r="F6" s="25" t="s">
        <v>136</v>
      </c>
      <c r="G6" s="25" t="s">
        <v>137</v>
      </c>
    </row>
    <row r="7" spans="1:7" ht="25.5">
      <c r="A7" s="28">
        <v>1</v>
      </c>
      <c r="B7" s="31" t="s">
        <v>119</v>
      </c>
      <c r="C7" s="31"/>
      <c r="D7" s="4"/>
      <c r="E7" s="4"/>
      <c r="F7" s="4"/>
      <c r="G7" s="4"/>
    </row>
    <row r="8" spans="1:7" ht="15.75">
      <c r="A8" s="28">
        <v>2</v>
      </c>
      <c r="C8" s="29" t="s">
        <v>10</v>
      </c>
      <c r="D8" s="4"/>
      <c r="E8" s="4"/>
      <c r="F8" s="4"/>
      <c r="G8" s="4"/>
    </row>
    <row r="9" spans="1:7" ht="38.25">
      <c r="A9" s="28">
        <v>3</v>
      </c>
      <c r="C9" s="29" t="s">
        <v>158</v>
      </c>
      <c r="D9" s="4"/>
      <c r="E9" s="4"/>
      <c r="F9" s="4"/>
      <c r="G9" s="4"/>
    </row>
    <row r="10" spans="1:7" ht="15.75">
      <c r="A10" s="28">
        <v>4</v>
      </c>
      <c r="B10" s="29"/>
      <c r="C10" s="29" t="s">
        <v>22</v>
      </c>
      <c r="D10" s="4"/>
      <c r="E10" s="4"/>
      <c r="F10" s="4"/>
      <c r="G10" s="4"/>
    </row>
    <row r="11" spans="1:7" ht="15.75">
      <c r="A11" s="28">
        <v>5</v>
      </c>
      <c r="B11" s="29" t="s">
        <v>157</v>
      </c>
      <c r="C11" s="29"/>
      <c r="D11" s="4"/>
      <c r="E11" s="4"/>
      <c r="F11" s="4"/>
      <c r="G11" s="4"/>
    </row>
    <row r="12" spans="1:7" ht="38.25">
      <c r="A12" s="28">
        <v>6</v>
      </c>
      <c r="B12" s="29" t="s">
        <v>159</v>
      </c>
      <c r="C12" s="29"/>
      <c r="D12" s="4"/>
      <c r="E12" s="4"/>
      <c r="F12" s="4"/>
      <c r="G12" s="4"/>
    </row>
    <row r="13" spans="1:7" ht="15.75">
      <c r="A13" s="28">
        <v>7</v>
      </c>
      <c r="B13" s="31" t="s">
        <v>121</v>
      </c>
      <c r="C13" s="31"/>
      <c r="D13" s="4"/>
      <c r="E13" s="4"/>
      <c r="F13" s="4"/>
      <c r="G13" s="4"/>
    </row>
    <row r="14" spans="1:7" ht="15.75">
      <c r="A14" s="28">
        <v>8</v>
      </c>
      <c r="B14" s="32" t="s">
        <v>116</v>
      </c>
      <c r="C14" s="32"/>
      <c r="D14" s="4"/>
      <c r="E14" s="4"/>
      <c r="F14" s="4"/>
      <c r="G14" s="4"/>
    </row>
    <row r="15" spans="1:7" ht="15.75">
      <c r="A15" s="28">
        <v>9</v>
      </c>
      <c r="B15" s="32" t="s">
        <v>117</v>
      </c>
      <c r="C15" s="32"/>
      <c r="D15" s="4"/>
      <c r="E15" s="4"/>
      <c r="F15" s="4"/>
      <c r="G15" s="4"/>
    </row>
    <row r="16" spans="1:7" ht="15.75">
      <c r="A16" s="28">
        <v>10</v>
      </c>
      <c r="B16" s="32" t="s">
        <v>118</v>
      </c>
      <c r="C16" s="32"/>
      <c r="D16" s="4"/>
      <c r="E16" s="4"/>
      <c r="F16" s="4"/>
      <c r="G16" s="4"/>
    </row>
    <row r="17" spans="1:7" ht="25.5">
      <c r="A17" s="28">
        <v>11</v>
      </c>
      <c r="B17" s="32" t="s">
        <v>139</v>
      </c>
      <c r="C17" s="32"/>
      <c r="D17" s="4"/>
      <c r="E17" s="4"/>
      <c r="F17" s="4"/>
      <c r="G17" s="4"/>
    </row>
    <row r="18" spans="1:7" ht="31.5">
      <c r="A18" s="28">
        <v>12</v>
      </c>
      <c r="B18" s="33" t="s">
        <v>122</v>
      </c>
      <c r="C18" s="33"/>
      <c r="D18" s="4"/>
      <c r="E18" s="4"/>
      <c r="F18" s="4"/>
      <c r="G18" s="4"/>
    </row>
  </sheetData>
  <mergeCells count="5">
    <mergeCell ref="A1:G1"/>
    <mergeCell ref="A2:G2"/>
    <mergeCell ref="A3:G3"/>
    <mergeCell ref="D4:E4"/>
    <mergeCell ref="F4:G4"/>
  </mergeCells>
  <phoneticPr fontId="0" type="noConversion"/>
  <printOptions horizontalCentered="1" verticalCentered="1"/>
  <pageMargins left="0.75" right="0.75" top="0.8" bottom="0.77" header="0.25" footer="0.35"/>
  <pageSetup paperSize="9" fitToHeight="47" orientation="landscape" verticalDpi="1200" r:id="rId1"/>
  <headerFooter alignWithMargins="0">
    <oddFooter>Page 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1"/>
  <sheetViews>
    <sheetView topLeftCell="A73" workbookViewId="0">
      <selection activeCell="E97" sqref="E97"/>
    </sheetView>
  </sheetViews>
  <sheetFormatPr defaultRowHeight="12.75"/>
  <cols>
    <col min="2" max="2" width="31.85546875" customWidth="1"/>
  </cols>
  <sheetData>
    <row r="1" spans="1:8" ht="18">
      <c r="A1" s="76" t="s">
        <v>129</v>
      </c>
      <c r="B1" s="76"/>
      <c r="C1" s="76"/>
      <c r="D1" s="76"/>
      <c r="E1" s="76"/>
      <c r="F1" s="76"/>
      <c r="G1" s="76"/>
      <c r="H1" s="76"/>
    </row>
    <row r="2" spans="1:8">
      <c r="A2" s="72" t="s">
        <v>123</v>
      </c>
      <c r="B2" s="72"/>
      <c r="C2" s="72"/>
      <c r="D2" s="72"/>
      <c r="E2" s="72"/>
      <c r="F2" s="72"/>
      <c r="G2" s="72"/>
      <c r="H2" s="72"/>
    </row>
    <row r="3" spans="1:8" ht="15.75">
      <c r="A3" s="4"/>
      <c r="B3" s="4"/>
      <c r="C3" s="28"/>
      <c r="D3" s="28"/>
      <c r="E3" s="77" t="s">
        <v>127</v>
      </c>
      <c r="F3" s="77"/>
      <c r="G3" s="77" t="s">
        <v>128</v>
      </c>
      <c r="H3" s="77"/>
    </row>
    <row r="4" spans="1:8" ht="31.5">
      <c r="A4" s="36" t="s">
        <v>120</v>
      </c>
      <c r="B4" s="28" t="s">
        <v>124</v>
      </c>
      <c r="C4" s="37" t="s">
        <v>131</v>
      </c>
      <c r="D4" s="37"/>
      <c r="E4" s="35" t="s">
        <v>125</v>
      </c>
      <c r="F4" s="35" t="s">
        <v>126</v>
      </c>
      <c r="G4" s="35" t="s">
        <v>125</v>
      </c>
      <c r="H4" s="35" t="s">
        <v>126</v>
      </c>
    </row>
    <row r="5" spans="1:8" ht="15">
      <c r="A5" s="38" t="s">
        <v>132</v>
      </c>
      <c r="B5" s="35" t="s">
        <v>133</v>
      </c>
      <c r="C5" s="35" t="s">
        <v>134</v>
      </c>
      <c r="D5" s="35"/>
      <c r="E5" s="35" t="s">
        <v>135</v>
      </c>
      <c r="F5" s="35" t="s">
        <v>136</v>
      </c>
      <c r="G5" s="35" t="s">
        <v>137</v>
      </c>
      <c r="H5" s="35" t="s">
        <v>138</v>
      </c>
    </row>
    <row r="6" spans="1:8" ht="31.5">
      <c r="A6" s="38"/>
      <c r="B6" s="39" t="s">
        <v>140</v>
      </c>
      <c r="C6" s="35"/>
      <c r="D6" s="35"/>
      <c r="E6" s="35"/>
      <c r="F6" s="35"/>
      <c r="G6" s="35"/>
      <c r="H6" s="35"/>
    </row>
    <row r="7" spans="1:8" ht="15.75">
      <c r="A7" s="36">
        <v>1</v>
      </c>
      <c r="B7" s="40" t="s">
        <v>8</v>
      </c>
      <c r="C7" s="41"/>
      <c r="D7" s="41"/>
      <c r="E7" s="41"/>
      <c r="F7" s="41"/>
      <c r="G7" s="41"/>
      <c r="H7" s="41"/>
    </row>
    <row r="8" spans="1:8" ht="15.75">
      <c r="A8" s="36">
        <v>2</v>
      </c>
      <c r="B8" s="28"/>
      <c r="C8" s="42" t="s">
        <v>10</v>
      </c>
      <c r="D8" s="42"/>
      <c r="E8" s="41"/>
      <c r="F8" s="41"/>
      <c r="G8" s="41"/>
      <c r="H8" s="41"/>
    </row>
    <row r="9" spans="1:8" ht="15.75">
      <c r="A9" s="36">
        <v>3</v>
      </c>
      <c r="B9" s="28"/>
      <c r="C9" s="42" t="s">
        <v>12</v>
      </c>
      <c r="D9" s="42"/>
      <c r="E9" s="41"/>
      <c r="F9" s="41"/>
      <c r="G9" s="41"/>
      <c r="H9" s="41"/>
    </row>
    <row r="10" spans="1:8" ht="15.75">
      <c r="A10" s="36">
        <v>4</v>
      </c>
      <c r="B10" s="28"/>
      <c r="C10" s="42"/>
      <c r="D10" s="42" t="s">
        <v>143</v>
      </c>
      <c r="E10" s="41"/>
      <c r="F10" s="41"/>
      <c r="G10" s="41"/>
      <c r="H10" s="41"/>
    </row>
    <row r="11" spans="1:8" ht="15.75">
      <c r="A11" s="36">
        <v>5</v>
      </c>
      <c r="B11" s="28"/>
      <c r="C11" s="42"/>
      <c r="D11" s="42" t="s">
        <v>144</v>
      </c>
      <c r="E11" s="41"/>
      <c r="F11" s="41"/>
      <c r="G11" s="41"/>
      <c r="H11" s="41"/>
    </row>
    <row r="12" spans="1:8" ht="15.75">
      <c r="A12" s="36">
        <v>6</v>
      </c>
      <c r="B12" s="28"/>
      <c r="C12" s="42"/>
      <c r="D12" s="42" t="s">
        <v>145</v>
      </c>
      <c r="E12" s="41"/>
      <c r="F12" s="41"/>
      <c r="G12" s="41"/>
      <c r="H12" s="41"/>
    </row>
    <row r="13" spans="1:8" ht="15.75">
      <c r="A13" s="36">
        <v>7</v>
      </c>
      <c r="B13" s="28"/>
      <c r="C13" s="42"/>
      <c r="D13" s="42" t="s">
        <v>146</v>
      </c>
      <c r="E13" s="41"/>
      <c r="F13" s="41"/>
      <c r="G13" s="41"/>
      <c r="H13" s="41"/>
    </row>
    <row r="14" spans="1:8" ht="15.75">
      <c r="A14" s="36">
        <v>9</v>
      </c>
      <c r="B14" s="28"/>
      <c r="C14" s="42" t="s">
        <v>14</v>
      </c>
      <c r="D14" s="42"/>
      <c r="E14" s="41"/>
      <c r="F14" s="41"/>
      <c r="G14" s="41"/>
      <c r="H14" s="41"/>
    </row>
    <row r="15" spans="1:8" ht="15.75">
      <c r="A15" s="36">
        <v>10</v>
      </c>
      <c r="B15" s="28"/>
      <c r="C15" s="41"/>
      <c r="D15" s="42" t="s">
        <v>16</v>
      </c>
      <c r="E15" s="41"/>
      <c r="F15" s="41"/>
      <c r="G15" s="41"/>
      <c r="H15" s="41"/>
    </row>
    <row r="16" spans="1:8" ht="15.75">
      <c r="A16" s="36">
        <v>11</v>
      </c>
      <c r="B16" s="28"/>
      <c r="C16" s="41"/>
      <c r="D16" s="42" t="s">
        <v>18</v>
      </c>
      <c r="E16" s="41"/>
      <c r="F16" s="41"/>
      <c r="G16" s="41"/>
      <c r="H16" s="41"/>
    </row>
    <row r="17" spans="1:8" ht="15.75">
      <c r="A17" s="36">
        <v>12</v>
      </c>
      <c r="B17" s="28"/>
      <c r="C17" s="41"/>
      <c r="D17" s="42" t="s">
        <v>142</v>
      </c>
      <c r="E17" s="41"/>
      <c r="F17" s="41"/>
      <c r="G17" s="41"/>
      <c r="H17" s="41"/>
    </row>
    <row r="18" spans="1:8" ht="15.75">
      <c r="A18" s="36">
        <v>13</v>
      </c>
      <c r="B18" s="41"/>
      <c r="C18" s="41"/>
      <c r="D18" s="42" t="s">
        <v>141</v>
      </c>
      <c r="E18" s="41"/>
      <c r="F18" s="41"/>
      <c r="G18" s="41"/>
      <c r="H18" s="41"/>
    </row>
    <row r="19" spans="1:8" ht="15.75">
      <c r="A19" s="36">
        <v>14</v>
      </c>
      <c r="B19" s="40" t="s">
        <v>151</v>
      </c>
      <c r="C19" s="41"/>
      <c r="D19" s="41"/>
      <c r="E19" s="41"/>
      <c r="F19" s="41"/>
      <c r="G19" s="41"/>
      <c r="H19" s="41"/>
    </row>
    <row r="20" spans="1:8" ht="15.75">
      <c r="A20" s="36">
        <v>15</v>
      </c>
      <c r="B20" s="41"/>
      <c r="C20" s="42" t="s">
        <v>10</v>
      </c>
      <c r="D20" s="42"/>
      <c r="E20" s="41"/>
      <c r="F20" s="41"/>
      <c r="G20" s="41"/>
      <c r="H20" s="41"/>
    </row>
    <row r="21" spans="1:8" ht="15.75">
      <c r="A21" s="36">
        <v>16</v>
      </c>
      <c r="B21" s="41"/>
      <c r="C21" s="42" t="s">
        <v>12</v>
      </c>
      <c r="D21" s="42"/>
      <c r="E21" s="41"/>
      <c r="F21" s="41"/>
      <c r="G21" s="41"/>
      <c r="H21" s="41"/>
    </row>
    <row r="22" spans="1:8" ht="15.75">
      <c r="A22" s="36">
        <v>17</v>
      </c>
      <c r="B22" s="28"/>
      <c r="C22" s="42"/>
      <c r="D22" s="42" t="s">
        <v>143</v>
      </c>
      <c r="E22" s="41"/>
      <c r="F22" s="41"/>
      <c r="G22" s="41"/>
      <c r="H22" s="41"/>
    </row>
    <row r="23" spans="1:8" ht="15.75">
      <c r="A23" s="36">
        <v>18</v>
      </c>
      <c r="B23" s="28"/>
      <c r="C23" s="42"/>
      <c r="D23" s="42" t="s">
        <v>144</v>
      </c>
      <c r="E23" s="41"/>
      <c r="F23" s="41"/>
      <c r="G23" s="41"/>
      <c r="H23" s="41"/>
    </row>
    <row r="24" spans="1:8" ht="15.75">
      <c r="A24" s="36">
        <v>19</v>
      </c>
      <c r="B24" s="28"/>
      <c r="C24" s="42"/>
      <c r="D24" s="42" t="s">
        <v>145</v>
      </c>
      <c r="E24" s="41"/>
      <c r="F24" s="41"/>
      <c r="G24" s="41"/>
      <c r="H24" s="41"/>
    </row>
    <row r="25" spans="1:8" ht="15.75">
      <c r="A25" s="36">
        <v>20</v>
      </c>
      <c r="B25" s="28"/>
      <c r="C25" s="42"/>
      <c r="D25" s="42" t="s">
        <v>146</v>
      </c>
      <c r="E25" s="41"/>
      <c r="F25" s="41"/>
      <c r="G25" s="41"/>
      <c r="H25" s="41"/>
    </row>
    <row r="26" spans="1:8" ht="15.75">
      <c r="A26" s="36">
        <v>22</v>
      </c>
      <c r="B26" s="41"/>
      <c r="C26" s="42" t="s">
        <v>14</v>
      </c>
      <c r="D26" s="42"/>
      <c r="E26" s="41"/>
      <c r="F26" s="41"/>
      <c r="G26" s="41"/>
      <c r="H26" s="41"/>
    </row>
    <row r="27" spans="1:8" ht="15.75">
      <c r="A27" s="36">
        <v>23</v>
      </c>
      <c r="B27" s="41"/>
      <c r="C27" s="41"/>
      <c r="D27" s="42" t="s">
        <v>16</v>
      </c>
      <c r="E27" s="41"/>
      <c r="F27" s="41"/>
      <c r="G27" s="41"/>
      <c r="H27" s="41"/>
    </row>
    <row r="28" spans="1:8" ht="15.75">
      <c r="A28" s="36">
        <v>24</v>
      </c>
      <c r="B28" s="41"/>
      <c r="C28" s="41"/>
      <c r="D28" s="42" t="s">
        <v>18</v>
      </c>
      <c r="E28" s="41"/>
      <c r="F28" s="41"/>
      <c r="G28" s="41"/>
      <c r="H28" s="41"/>
    </row>
    <row r="29" spans="1:8" ht="15.75">
      <c r="A29" s="36">
        <v>25</v>
      </c>
      <c r="B29" s="41"/>
      <c r="C29" s="41"/>
      <c r="D29" s="42" t="s">
        <v>142</v>
      </c>
      <c r="E29" s="41"/>
      <c r="F29" s="41"/>
      <c r="G29" s="41"/>
      <c r="H29" s="41"/>
    </row>
    <row r="30" spans="1:8" ht="15.75">
      <c r="A30" s="36">
        <v>26</v>
      </c>
      <c r="B30" s="41"/>
      <c r="C30" s="41"/>
      <c r="D30" s="42" t="s">
        <v>141</v>
      </c>
      <c r="E30" s="41"/>
      <c r="F30" s="41"/>
      <c r="G30" s="41"/>
      <c r="H30" s="41"/>
    </row>
    <row r="31" spans="1:8" ht="15.75">
      <c r="A31" s="36">
        <v>27</v>
      </c>
      <c r="B31" s="40" t="s">
        <v>152</v>
      </c>
      <c r="C31" s="41"/>
      <c r="D31" s="41"/>
      <c r="E31" s="41"/>
      <c r="F31" s="41"/>
      <c r="G31" s="41"/>
      <c r="H31" s="41"/>
    </row>
    <row r="32" spans="1:8" ht="15.75">
      <c r="A32" s="36">
        <v>28</v>
      </c>
      <c r="B32" s="41"/>
      <c r="C32" s="42" t="s">
        <v>10</v>
      </c>
      <c r="D32" s="42"/>
      <c r="E32" s="41"/>
      <c r="F32" s="41"/>
      <c r="G32" s="41"/>
      <c r="H32" s="41"/>
    </row>
    <row r="33" spans="1:8" ht="15.75">
      <c r="A33" s="36">
        <v>29</v>
      </c>
      <c r="B33" s="41"/>
      <c r="C33" s="42" t="s">
        <v>12</v>
      </c>
      <c r="D33" s="42"/>
      <c r="E33" s="41"/>
      <c r="F33" s="41"/>
      <c r="G33" s="41"/>
      <c r="H33" s="41"/>
    </row>
    <row r="34" spans="1:8" ht="15.75">
      <c r="A34" s="36">
        <v>30</v>
      </c>
      <c r="B34" s="28"/>
      <c r="C34" s="42"/>
      <c r="D34" s="42" t="s">
        <v>143</v>
      </c>
      <c r="E34" s="41"/>
      <c r="F34" s="41"/>
      <c r="G34" s="41"/>
      <c r="H34" s="41"/>
    </row>
    <row r="35" spans="1:8" ht="15.75">
      <c r="A35" s="36">
        <v>31</v>
      </c>
      <c r="B35" s="28"/>
      <c r="C35" s="42"/>
      <c r="D35" s="42" t="s">
        <v>144</v>
      </c>
      <c r="E35" s="41"/>
      <c r="F35" s="41"/>
      <c r="G35" s="41"/>
      <c r="H35" s="41"/>
    </row>
    <row r="36" spans="1:8" ht="15.75">
      <c r="A36" s="36">
        <v>32</v>
      </c>
      <c r="B36" s="28"/>
      <c r="C36" s="42"/>
      <c r="D36" s="42" t="s">
        <v>145</v>
      </c>
      <c r="E36" s="41"/>
      <c r="F36" s="41"/>
      <c r="G36" s="41"/>
      <c r="H36" s="41"/>
    </row>
    <row r="37" spans="1:8" ht="15.75">
      <c r="A37" s="36">
        <v>33</v>
      </c>
      <c r="B37" s="28"/>
      <c r="C37" s="42"/>
      <c r="D37" s="42" t="s">
        <v>146</v>
      </c>
      <c r="E37" s="41"/>
      <c r="F37" s="41"/>
      <c r="G37" s="41"/>
      <c r="H37" s="41"/>
    </row>
    <row r="38" spans="1:8" ht="15.75">
      <c r="A38" s="36">
        <v>34</v>
      </c>
      <c r="B38" s="41"/>
      <c r="C38" s="42" t="s">
        <v>14</v>
      </c>
      <c r="D38" s="42"/>
      <c r="E38" s="41"/>
      <c r="F38" s="41"/>
      <c r="G38" s="41"/>
      <c r="H38" s="41"/>
    </row>
    <row r="39" spans="1:8" ht="15.75">
      <c r="A39" s="36">
        <v>35</v>
      </c>
      <c r="B39" s="41"/>
      <c r="C39" s="41"/>
      <c r="D39" s="42" t="s">
        <v>16</v>
      </c>
      <c r="E39" s="41"/>
      <c r="F39" s="41"/>
      <c r="G39" s="41"/>
      <c r="H39" s="41"/>
    </row>
    <row r="40" spans="1:8" ht="15.75">
      <c r="A40" s="36">
        <v>36</v>
      </c>
      <c r="B40" s="41"/>
      <c r="C40" s="41"/>
      <c r="D40" s="42" t="s">
        <v>18</v>
      </c>
      <c r="E40" s="41"/>
      <c r="F40" s="41"/>
      <c r="G40" s="41"/>
      <c r="H40" s="41"/>
    </row>
    <row r="41" spans="1:8" ht="15.75">
      <c r="A41" s="36">
        <v>37</v>
      </c>
      <c r="B41" s="41"/>
      <c r="C41" s="41"/>
      <c r="D41" s="42" t="s">
        <v>142</v>
      </c>
      <c r="E41" s="41"/>
      <c r="F41" s="41"/>
      <c r="G41" s="41"/>
      <c r="H41" s="41"/>
    </row>
    <row r="42" spans="1:8" ht="15.75">
      <c r="A42" s="36">
        <v>38</v>
      </c>
      <c r="B42" s="41"/>
      <c r="C42" s="41"/>
      <c r="D42" s="42" t="s">
        <v>141</v>
      </c>
      <c r="E42" s="41"/>
      <c r="F42" s="41"/>
      <c r="G42" s="41"/>
      <c r="H42" s="41"/>
    </row>
    <row r="43" spans="1:8" ht="63">
      <c r="A43" s="36">
        <v>39</v>
      </c>
      <c r="B43" s="34" t="s">
        <v>98</v>
      </c>
      <c r="C43" s="41"/>
      <c r="D43" s="41"/>
      <c r="E43" s="41"/>
      <c r="F43" s="41"/>
      <c r="G43" s="41"/>
      <c r="H43" s="41"/>
    </row>
    <row r="44" spans="1:8" ht="45">
      <c r="A44" s="36">
        <v>40</v>
      </c>
      <c r="B44" s="35"/>
      <c r="C44" s="43" t="s">
        <v>149</v>
      </c>
      <c r="D44" s="42"/>
      <c r="E44" s="35"/>
      <c r="F44" s="35"/>
      <c r="G44" s="35"/>
      <c r="H44" s="35"/>
    </row>
    <row r="45" spans="1:8" ht="15.75">
      <c r="A45" s="36">
        <v>41</v>
      </c>
      <c r="B45" s="35"/>
      <c r="C45" s="42" t="s">
        <v>22</v>
      </c>
      <c r="D45" s="42"/>
      <c r="E45" s="35"/>
      <c r="F45" s="35"/>
      <c r="G45" s="35"/>
      <c r="H45" s="35"/>
    </row>
    <row r="46" spans="1:8" ht="15.75">
      <c r="A46" s="36">
        <v>42</v>
      </c>
      <c r="B46" s="35"/>
      <c r="C46" s="42"/>
      <c r="D46" s="42"/>
      <c r="E46" s="35"/>
      <c r="F46" s="35"/>
      <c r="G46" s="35"/>
      <c r="H46" s="35"/>
    </row>
    <row r="47" spans="1:8" ht="47.25">
      <c r="A47" s="36">
        <v>43</v>
      </c>
      <c r="B47" s="44" t="s">
        <v>147</v>
      </c>
      <c r="C47" s="35"/>
      <c r="D47" s="35"/>
      <c r="E47" s="35"/>
      <c r="F47" s="35"/>
      <c r="G47" s="35"/>
      <c r="H47" s="35"/>
    </row>
    <row r="48" spans="1:8" ht="30">
      <c r="A48" s="36">
        <v>44</v>
      </c>
      <c r="B48" s="45" t="s">
        <v>150</v>
      </c>
      <c r="C48" s="35"/>
      <c r="D48" s="35"/>
      <c r="E48" s="35"/>
      <c r="F48" s="35"/>
      <c r="G48" s="35"/>
      <c r="H48" s="35"/>
    </row>
    <row r="49" spans="1:8" ht="15.75">
      <c r="A49" s="36">
        <v>45</v>
      </c>
      <c r="B49" s="46"/>
      <c r="C49" s="42" t="s">
        <v>10</v>
      </c>
      <c r="D49" s="42"/>
      <c r="E49" s="35"/>
      <c r="F49" s="35"/>
      <c r="G49" s="35"/>
      <c r="H49" s="35"/>
    </row>
    <row r="50" spans="1:8" ht="15.75">
      <c r="A50" s="36">
        <v>46</v>
      </c>
      <c r="B50" s="46"/>
      <c r="C50" s="42" t="s">
        <v>12</v>
      </c>
      <c r="D50" s="42"/>
      <c r="E50" s="35"/>
      <c r="F50" s="35"/>
      <c r="G50" s="35"/>
      <c r="H50" s="35"/>
    </row>
    <row r="51" spans="1:8" ht="45">
      <c r="A51" s="36">
        <v>47</v>
      </c>
      <c r="B51" s="47" t="s">
        <v>148</v>
      </c>
      <c r="C51" s="35"/>
      <c r="D51" s="35"/>
      <c r="E51" s="35"/>
      <c r="F51" s="35"/>
      <c r="G51" s="35"/>
      <c r="H51" s="35"/>
    </row>
    <row r="52" spans="1:8" ht="31.5">
      <c r="A52" s="36">
        <v>48</v>
      </c>
      <c r="B52" s="44" t="s">
        <v>130</v>
      </c>
      <c r="C52" s="35"/>
      <c r="D52" s="35"/>
      <c r="E52" s="35"/>
      <c r="F52" s="35"/>
      <c r="G52" s="35"/>
      <c r="H52" s="35"/>
    </row>
    <row r="53" spans="1:8" ht="15.75">
      <c r="A53" s="36">
        <v>49</v>
      </c>
      <c r="B53" s="48" t="s">
        <v>160</v>
      </c>
      <c r="C53" s="35" t="s">
        <v>161</v>
      </c>
      <c r="D53" s="35"/>
      <c r="E53" s="35"/>
      <c r="F53" s="35"/>
      <c r="G53" s="35"/>
      <c r="H53" s="35"/>
    </row>
    <row r="54" spans="1:8" ht="15.75">
      <c r="A54" s="36">
        <v>50</v>
      </c>
      <c r="B54" s="35"/>
      <c r="C54" s="35" t="s">
        <v>162</v>
      </c>
      <c r="D54" s="35"/>
      <c r="E54" s="35"/>
      <c r="F54" s="35"/>
      <c r="G54" s="35"/>
      <c r="H54" s="35"/>
    </row>
    <row r="55" spans="1:8" ht="15.75">
      <c r="A55" s="36">
        <v>51</v>
      </c>
      <c r="B55" s="35"/>
      <c r="C55" s="35" t="s">
        <v>163</v>
      </c>
      <c r="D55" s="35"/>
      <c r="E55" s="35"/>
      <c r="F55" s="35"/>
      <c r="G55" s="35"/>
      <c r="H55" s="35"/>
    </row>
    <row r="56" spans="1:8" ht="15.75">
      <c r="A56" s="36">
        <v>52</v>
      </c>
      <c r="B56" s="35"/>
      <c r="C56" s="35" t="s">
        <v>164</v>
      </c>
      <c r="D56" s="35"/>
      <c r="E56" s="35"/>
      <c r="F56" s="35"/>
      <c r="G56" s="35"/>
      <c r="H56" s="35"/>
    </row>
    <row r="57" spans="1:8" ht="15.75">
      <c r="A57" s="36">
        <v>53</v>
      </c>
      <c r="B57" s="35"/>
      <c r="C57" s="35" t="s">
        <v>165</v>
      </c>
      <c r="D57" s="35"/>
      <c r="E57" s="35"/>
      <c r="F57" s="35"/>
      <c r="G57" s="35"/>
      <c r="H57" s="35"/>
    </row>
    <row r="58" spans="1:8" ht="15.75">
      <c r="A58" s="36">
        <v>54</v>
      </c>
      <c r="B58" s="35"/>
      <c r="C58" s="35" t="s">
        <v>166</v>
      </c>
      <c r="D58" s="35"/>
      <c r="E58" s="35"/>
      <c r="F58" s="35"/>
      <c r="G58" s="35"/>
      <c r="H58" s="35"/>
    </row>
    <row r="59" spans="1:8" ht="15.75">
      <c r="A59" s="36">
        <v>55</v>
      </c>
      <c r="B59" s="35"/>
      <c r="C59" s="35" t="s">
        <v>167</v>
      </c>
      <c r="D59" s="35"/>
      <c r="E59" s="35"/>
      <c r="F59" s="35"/>
      <c r="G59" s="35"/>
      <c r="H59" s="35"/>
    </row>
    <row r="60" spans="1:8" ht="15.75">
      <c r="A60" s="36">
        <v>56</v>
      </c>
      <c r="B60" s="35"/>
      <c r="C60" s="35" t="s">
        <v>168</v>
      </c>
      <c r="D60" s="35"/>
      <c r="E60" s="35"/>
      <c r="F60" s="35"/>
      <c r="G60" s="35"/>
      <c r="H60" s="35"/>
    </row>
    <row r="61" spans="1:8" ht="15.75">
      <c r="A61" s="36">
        <v>57</v>
      </c>
      <c r="B61" s="35"/>
      <c r="C61" s="35" t="s">
        <v>169</v>
      </c>
      <c r="D61" s="35"/>
      <c r="E61" s="35"/>
      <c r="F61" s="35"/>
      <c r="G61" s="35"/>
      <c r="H61" s="35"/>
    </row>
    <row r="62" spans="1:8" ht="15.75">
      <c r="A62" s="36">
        <v>58</v>
      </c>
      <c r="B62" s="35"/>
      <c r="C62" s="35" t="s">
        <v>170</v>
      </c>
      <c r="D62" s="35"/>
      <c r="E62" s="35"/>
      <c r="F62" s="35"/>
      <c r="G62" s="35"/>
      <c r="H62" s="35"/>
    </row>
    <row r="63" spans="1:8" ht="15.75">
      <c r="A63" s="36">
        <v>59</v>
      </c>
      <c r="B63" s="35"/>
      <c r="C63" s="35" t="s">
        <v>171</v>
      </c>
      <c r="D63" s="35"/>
      <c r="E63" s="35"/>
      <c r="F63" s="35"/>
      <c r="G63" s="35"/>
      <c r="H63" s="35"/>
    </row>
    <row r="64" spans="1:8" ht="15.75">
      <c r="A64" s="36">
        <v>60</v>
      </c>
      <c r="B64" s="35"/>
      <c r="C64" s="35" t="s">
        <v>172</v>
      </c>
      <c r="D64" s="35"/>
      <c r="E64" s="35"/>
      <c r="F64" s="35"/>
      <c r="G64" s="35"/>
      <c r="H64" s="35"/>
    </row>
    <row r="65" spans="1:8" ht="15.75">
      <c r="A65" s="36">
        <v>61</v>
      </c>
      <c r="B65" s="35"/>
      <c r="C65" s="35" t="s">
        <v>173</v>
      </c>
      <c r="D65" s="35"/>
      <c r="E65" s="35"/>
      <c r="F65" s="35"/>
      <c r="G65" s="35"/>
      <c r="H65" s="35"/>
    </row>
    <row r="66" spans="1:8" ht="15.75">
      <c r="A66" s="36">
        <v>62</v>
      </c>
      <c r="B66" s="35"/>
      <c r="C66" s="35" t="s">
        <v>174</v>
      </c>
      <c r="D66" s="35"/>
      <c r="E66" s="35"/>
      <c r="F66" s="35"/>
      <c r="G66" s="35"/>
      <c r="H66" s="35"/>
    </row>
    <row r="67" spans="1:8" ht="15.75">
      <c r="A67" s="36">
        <v>63</v>
      </c>
      <c r="B67" s="35"/>
      <c r="C67" s="35" t="s">
        <v>175</v>
      </c>
      <c r="D67" s="35"/>
      <c r="E67" s="35"/>
      <c r="F67" s="35"/>
      <c r="G67" s="35"/>
      <c r="H67" s="35"/>
    </row>
    <row r="68" spans="1:8" ht="15.75">
      <c r="A68" s="36">
        <v>64</v>
      </c>
      <c r="B68" s="35"/>
      <c r="C68" s="35" t="s">
        <v>176</v>
      </c>
      <c r="D68" s="35"/>
      <c r="E68" s="35"/>
      <c r="F68" s="35"/>
      <c r="G68" s="35"/>
      <c r="H68" s="35"/>
    </row>
    <row r="69" spans="1:8" ht="15.75">
      <c r="A69" s="36">
        <v>65</v>
      </c>
      <c r="B69" s="35"/>
      <c r="C69" s="35" t="s">
        <v>177</v>
      </c>
      <c r="D69" s="35"/>
      <c r="E69" s="35"/>
      <c r="F69" s="35"/>
      <c r="G69" s="35"/>
      <c r="H69" s="35"/>
    </row>
    <row r="70" spans="1:8" ht="15.75">
      <c r="A70" s="36">
        <v>66</v>
      </c>
      <c r="B70" s="35"/>
      <c r="C70" s="35" t="s">
        <v>178</v>
      </c>
      <c r="D70" s="35"/>
      <c r="E70" s="35"/>
      <c r="F70" s="35"/>
      <c r="G70" s="35"/>
      <c r="H70" s="35"/>
    </row>
    <row r="71" spans="1:8" ht="15.75">
      <c r="A71" s="36">
        <v>67</v>
      </c>
      <c r="B71" s="35"/>
      <c r="C71" s="35" t="s">
        <v>179</v>
      </c>
      <c r="D71" s="35"/>
      <c r="E71" s="35"/>
      <c r="F71" s="35"/>
      <c r="G71" s="35"/>
      <c r="H71" s="35"/>
    </row>
    <row r="72" spans="1:8" ht="15.75">
      <c r="A72" s="36">
        <v>68</v>
      </c>
      <c r="B72" s="48" t="s">
        <v>180</v>
      </c>
      <c r="C72" s="35" t="s">
        <v>181</v>
      </c>
      <c r="D72" s="35"/>
      <c r="E72" s="35"/>
      <c r="F72" s="35"/>
      <c r="G72" s="35"/>
      <c r="H72" s="35"/>
    </row>
    <row r="73" spans="1:8" ht="15.75">
      <c r="A73" s="36">
        <v>69</v>
      </c>
      <c r="B73" s="35"/>
      <c r="C73" s="35" t="s">
        <v>182</v>
      </c>
      <c r="D73" s="35"/>
      <c r="E73" s="35"/>
      <c r="F73" s="35"/>
      <c r="G73" s="35"/>
      <c r="H73" s="35"/>
    </row>
    <row r="74" spans="1:8" ht="15.75">
      <c r="A74" s="36">
        <v>70</v>
      </c>
      <c r="B74" s="35"/>
      <c r="C74" s="35" t="s">
        <v>183</v>
      </c>
      <c r="D74" s="35"/>
      <c r="E74" s="35"/>
      <c r="F74" s="35"/>
      <c r="G74" s="35"/>
      <c r="H74" s="35"/>
    </row>
    <row r="75" spans="1:8" ht="15.75">
      <c r="A75" s="36">
        <v>71</v>
      </c>
      <c r="B75" s="35"/>
      <c r="C75" s="35" t="s">
        <v>184</v>
      </c>
      <c r="D75" s="35"/>
      <c r="E75" s="35"/>
      <c r="F75" s="35"/>
      <c r="G75" s="35"/>
      <c r="H75" s="35"/>
    </row>
    <row r="76" spans="1:8" ht="15.75">
      <c r="A76" s="36">
        <v>72</v>
      </c>
      <c r="B76" s="35"/>
      <c r="C76" s="35" t="s">
        <v>185</v>
      </c>
      <c r="D76" s="35"/>
      <c r="E76" s="35"/>
      <c r="F76" s="35"/>
      <c r="G76" s="35"/>
      <c r="H76" s="35"/>
    </row>
    <row r="77" spans="1:8" ht="15.75">
      <c r="A77" s="36">
        <v>73</v>
      </c>
      <c r="B77" s="35"/>
      <c r="C77" s="35" t="s">
        <v>186</v>
      </c>
      <c r="D77" s="35"/>
      <c r="E77" s="35"/>
      <c r="F77" s="35"/>
      <c r="G77" s="35"/>
      <c r="H77" s="35"/>
    </row>
    <row r="78" spans="1:8" ht="15.75">
      <c r="A78" s="36">
        <v>74</v>
      </c>
      <c r="B78" s="35"/>
      <c r="C78" s="35" t="s">
        <v>187</v>
      </c>
      <c r="D78" s="35"/>
      <c r="E78" s="35"/>
      <c r="F78" s="35"/>
      <c r="G78" s="35"/>
      <c r="H78" s="35"/>
    </row>
    <row r="79" spans="1:8" ht="15.75">
      <c r="A79" s="36">
        <v>75</v>
      </c>
      <c r="B79" s="35"/>
      <c r="C79" s="35" t="s">
        <v>188</v>
      </c>
      <c r="D79" s="35"/>
      <c r="E79" s="35"/>
      <c r="F79" s="35"/>
      <c r="G79" s="35"/>
      <c r="H79" s="35"/>
    </row>
    <row r="80" spans="1:8" ht="15.75">
      <c r="A80" s="36">
        <v>76</v>
      </c>
      <c r="B80" s="35"/>
      <c r="C80" s="35" t="s">
        <v>189</v>
      </c>
      <c r="D80" s="35"/>
      <c r="E80" s="35"/>
      <c r="F80" s="35"/>
      <c r="G80" s="35"/>
      <c r="H80" s="35"/>
    </row>
    <row r="81" spans="1:8" ht="15.75">
      <c r="A81" s="36">
        <v>77</v>
      </c>
      <c r="B81" s="35"/>
      <c r="C81" s="35" t="s">
        <v>190</v>
      </c>
      <c r="D81" s="35"/>
      <c r="E81" s="35"/>
      <c r="F81" s="35"/>
      <c r="G81" s="35"/>
      <c r="H81" s="35"/>
    </row>
    <row r="82" spans="1:8" ht="15.75">
      <c r="A82" s="36">
        <v>78</v>
      </c>
      <c r="B82" s="35"/>
      <c r="C82" s="35" t="s">
        <v>191</v>
      </c>
      <c r="D82" s="35"/>
      <c r="E82" s="35"/>
      <c r="F82" s="35"/>
      <c r="G82" s="35"/>
      <c r="H82" s="35"/>
    </row>
    <row r="83" spans="1:8" ht="15.75">
      <c r="A83" s="36">
        <v>79</v>
      </c>
      <c r="B83" s="35"/>
      <c r="C83" s="35" t="s">
        <v>192</v>
      </c>
      <c r="D83" s="35"/>
      <c r="E83" s="35"/>
      <c r="F83" s="35"/>
      <c r="G83" s="35"/>
      <c r="H83" s="35"/>
    </row>
    <row r="84" spans="1:8" ht="15.75">
      <c r="A84" s="36">
        <v>80</v>
      </c>
      <c r="B84" s="35" t="s">
        <v>193</v>
      </c>
      <c r="C84" s="35"/>
      <c r="D84" s="35"/>
      <c r="E84" s="35"/>
      <c r="F84" s="35"/>
      <c r="G84" s="35"/>
      <c r="H84" s="35"/>
    </row>
    <row r="85" spans="1:8" ht="15.75">
      <c r="A85" s="36">
        <v>81</v>
      </c>
      <c r="B85" s="35"/>
      <c r="C85" s="35"/>
      <c r="D85" s="35"/>
      <c r="E85" s="35"/>
      <c r="F85" s="35"/>
      <c r="G85" s="35"/>
      <c r="H85" s="35"/>
    </row>
    <row r="86" spans="1:8" ht="15.75">
      <c r="A86" s="36">
        <v>82</v>
      </c>
      <c r="B86" s="35" t="s">
        <v>194</v>
      </c>
      <c r="C86" s="35" t="s">
        <v>195</v>
      </c>
      <c r="D86" s="35"/>
      <c r="E86" s="35"/>
      <c r="F86" s="35"/>
      <c r="G86" s="35"/>
      <c r="H86" s="35"/>
    </row>
    <row r="87" spans="1:8" ht="15.75">
      <c r="A87" s="36">
        <v>83</v>
      </c>
      <c r="B87" s="35"/>
      <c r="C87" s="35" t="s">
        <v>196</v>
      </c>
      <c r="D87" s="35"/>
      <c r="E87" s="35"/>
      <c r="F87" s="35"/>
      <c r="G87" s="35"/>
      <c r="H87" s="35"/>
    </row>
    <row r="88" spans="1:8" ht="15.75">
      <c r="A88" s="36">
        <v>84</v>
      </c>
      <c r="B88" s="35" t="s">
        <v>197</v>
      </c>
      <c r="C88" s="35" t="s">
        <v>198</v>
      </c>
      <c r="D88" s="35"/>
      <c r="E88" s="35"/>
      <c r="F88" s="35"/>
      <c r="G88" s="35"/>
      <c r="H88" s="35"/>
    </row>
    <row r="89" spans="1:8" ht="15.75">
      <c r="A89" s="36">
        <v>85</v>
      </c>
      <c r="B89" s="35"/>
      <c r="C89" s="35" t="s">
        <v>199</v>
      </c>
      <c r="D89" s="35"/>
      <c r="E89" s="35"/>
      <c r="F89" s="35"/>
      <c r="G89" s="35"/>
      <c r="H89" s="35"/>
    </row>
    <row r="90" spans="1:8" ht="15.75">
      <c r="A90" s="36">
        <v>86</v>
      </c>
      <c r="B90" s="35" t="s">
        <v>200</v>
      </c>
      <c r="C90" s="35" t="s">
        <v>201</v>
      </c>
      <c r="D90" s="35"/>
      <c r="E90" s="35"/>
      <c r="F90" s="35"/>
      <c r="G90" s="35"/>
      <c r="H90" s="35"/>
    </row>
    <row r="91" spans="1:8" ht="15.75">
      <c r="A91" s="36">
        <v>87</v>
      </c>
      <c r="B91" s="35"/>
      <c r="C91" s="35" t="s">
        <v>202</v>
      </c>
      <c r="D91" s="35"/>
      <c r="E91" s="35"/>
      <c r="F91" s="35"/>
      <c r="G91" s="35"/>
      <c r="H91" s="35"/>
    </row>
    <row r="92" spans="1:8" ht="15.75">
      <c r="A92" s="36">
        <v>88</v>
      </c>
      <c r="B92" s="35"/>
      <c r="C92" s="35" t="s">
        <v>203</v>
      </c>
      <c r="D92" s="35"/>
      <c r="E92" s="35"/>
      <c r="F92" s="35"/>
      <c r="G92" s="35"/>
      <c r="H92" s="35"/>
    </row>
    <row r="93" spans="1:8" ht="15.75">
      <c r="A93" s="36">
        <v>89</v>
      </c>
      <c r="B93" s="35"/>
      <c r="C93" s="35" t="s">
        <v>204</v>
      </c>
      <c r="D93" s="35"/>
      <c r="E93" s="35"/>
      <c r="F93" s="35"/>
      <c r="G93" s="35"/>
      <c r="H93" s="35"/>
    </row>
    <row r="94" spans="1:8" ht="15.75">
      <c r="A94" s="36">
        <v>90</v>
      </c>
      <c r="B94" s="35"/>
      <c r="C94" s="35" t="s">
        <v>205</v>
      </c>
      <c r="D94" s="35"/>
      <c r="E94" s="35"/>
      <c r="F94" s="35"/>
      <c r="G94" s="35"/>
      <c r="H94" s="35"/>
    </row>
    <row r="95" spans="1:8" ht="15.75">
      <c r="A95" s="36">
        <v>91</v>
      </c>
      <c r="B95" s="35"/>
      <c r="C95" s="35" t="s">
        <v>206</v>
      </c>
      <c r="D95" s="35"/>
      <c r="E95" s="35"/>
      <c r="F95" s="35"/>
      <c r="G95" s="35"/>
      <c r="H95" s="35"/>
    </row>
    <row r="96" spans="1:8" ht="15.75">
      <c r="A96" s="36">
        <v>92</v>
      </c>
      <c r="B96" s="49" t="s">
        <v>207</v>
      </c>
      <c r="C96" s="49" t="s">
        <v>208</v>
      </c>
      <c r="D96" s="49"/>
      <c r="E96" s="49"/>
      <c r="F96" s="49"/>
      <c r="G96" s="49"/>
      <c r="H96" s="49"/>
    </row>
    <row r="97" spans="1:8" ht="15.75">
      <c r="A97" s="36">
        <v>93</v>
      </c>
      <c r="B97" s="49"/>
      <c r="C97" s="49"/>
      <c r="D97" s="49" t="s">
        <v>209</v>
      </c>
      <c r="E97" s="49"/>
      <c r="F97" s="49"/>
      <c r="G97" s="49"/>
      <c r="H97" s="49"/>
    </row>
    <row r="98" spans="1:8" ht="15.75">
      <c r="A98" s="36">
        <v>94</v>
      </c>
      <c r="B98" s="49"/>
      <c r="C98" s="49"/>
      <c r="D98" s="49" t="s">
        <v>210</v>
      </c>
      <c r="E98" s="49"/>
      <c r="F98" s="49"/>
      <c r="G98" s="49"/>
      <c r="H98" s="49"/>
    </row>
    <row r="99" spans="1:8" ht="15.75">
      <c r="A99" s="36">
        <v>95</v>
      </c>
      <c r="B99" s="49"/>
      <c r="C99" s="49"/>
      <c r="D99" s="49" t="s">
        <v>211</v>
      </c>
      <c r="E99" s="49"/>
      <c r="F99" s="49"/>
      <c r="G99" s="49"/>
      <c r="H99" s="49"/>
    </row>
    <row r="100" spans="1:8" ht="15.75">
      <c r="A100" s="36">
        <v>96</v>
      </c>
      <c r="B100" s="49"/>
      <c r="C100" s="49" t="s">
        <v>212</v>
      </c>
      <c r="D100" s="49"/>
      <c r="E100" s="49"/>
      <c r="F100" s="49"/>
      <c r="G100" s="49"/>
      <c r="H100" s="49"/>
    </row>
    <row r="101" spans="1:8" ht="15.75">
      <c r="A101" s="36">
        <v>97</v>
      </c>
      <c r="B101" s="49"/>
      <c r="C101" s="49" t="s">
        <v>213</v>
      </c>
      <c r="D101" s="49"/>
      <c r="E101" s="49"/>
      <c r="F101" s="49"/>
      <c r="G101" s="49"/>
      <c r="H101" s="49"/>
    </row>
  </sheetData>
  <mergeCells count="4">
    <mergeCell ref="A1:H1"/>
    <mergeCell ref="A2:H2"/>
    <mergeCell ref="E3:F3"/>
    <mergeCell ref="G3:H3"/>
  </mergeCells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O55"/>
  <sheetViews>
    <sheetView tabSelected="1" workbookViewId="0">
      <selection activeCell="G54" sqref="G54"/>
    </sheetView>
  </sheetViews>
  <sheetFormatPr defaultRowHeight="21.95" customHeight="1"/>
  <cols>
    <col min="1" max="1" width="3.42578125" style="50" customWidth="1"/>
    <col min="2" max="2" width="4.140625" style="50" bestFit="1" customWidth="1"/>
    <col min="3" max="3" width="34.28515625" style="50" customWidth="1"/>
    <col min="4" max="4" width="27.5703125" style="57" customWidth="1"/>
    <col min="5" max="5" width="15" style="50" customWidth="1"/>
    <col min="6" max="6" width="25.5703125" style="57" customWidth="1"/>
    <col min="7" max="7" width="16" style="50" bestFit="1" customWidth="1"/>
    <col min="8" max="8" width="40.28515625" style="50" customWidth="1"/>
    <col min="9" max="256" width="9.140625" style="50"/>
    <col min="257" max="257" width="3.42578125" style="50" customWidth="1"/>
    <col min="258" max="258" width="4.140625" style="50" bestFit="1" customWidth="1"/>
    <col min="259" max="259" width="15" style="50" customWidth="1"/>
    <col min="260" max="260" width="18.7109375" style="50" customWidth="1"/>
    <col min="261" max="261" width="16.7109375" style="50" customWidth="1"/>
    <col min="262" max="262" width="20.7109375" style="50" customWidth="1"/>
    <col min="263" max="263" width="16" style="50" bestFit="1" customWidth="1"/>
    <col min="264" max="264" width="10.7109375" style="50" bestFit="1" customWidth="1"/>
    <col min="265" max="512" width="9.140625" style="50"/>
    <col min="513" max="513" width="3.42578125" style="50" customWidth="1"/>
    <col min="514" max="514" width="4.140625" style="50" bestFit="1" customWidth="1"/>
    <col min="515" max="515" width="15" style="50" customWidth="1"/>
    <col min="516" max="516" width="18.7109375" style="50" customWidth="1"/>
    <col min="517" max="517" width="16.7109375" style="50" customWidth="1"/>
    <col min="518" max="518" width="20.7109375" style="50" customWidth="1"/>
    <col min="519" max="519" width="16" style="50" bestFit="1" customWidth="1"/>
    <col min="520" max="520" width="10.7109375" style="50" bestFit="1" customWidth="1"/>
    <col min="521" max="768" width="9.140625" style="50"/>
    <col min="769" max="769" width="3.42578125" style="50" customWidth="1"/>
    <col min="770" max="770" width="4.140625" style="50" bestFit="1" customWidth="1"/>
    <col min="771" max="771" width="15" style="50" customWidth="1"/>
    <col min="772" max="772" width="18.7109375" style="50" customWidth="1"/>
    <col min="773" max="773" width="16.7109375" style="50" customWidth="1"/>
    <col min="774" max="774" width="20.7109375" style="50" customWidth="1"/>
    <col min="775" max="775" width="16" style="50" bestFit="1" customWidth="1"/>
    <col min="776" max="776" width="10.7109375" style="50" bestFit="1" customWidth="1"/>
    <col min="777" max="1024" width="9.140625" style="50"/>
    <col min="1025" max="1025" width="3.42578125" style="50" customWidth="1"/>
    <col min="1026" max="1026" width="4.140625" style="50" bestFit="1" customWidth="1"/>
    <col min="1027" max="1027" width="15" style="50" customWidth="1"/>
    <col min="1028" max="1028" width="18.7109375" style="50" customWidth="1"/>
    <col min="1029" max="1029" width="16.7109375" style="50" customWidth="1"/>
    <col min="1030" max="1030" width="20.7109375" style="50" customWidth="1"/>
    <col min="1031" max="1031" width="16" style="50" bestFit="1" customWidth="1"/>
    <col min="1032" max="1032" width="10.7109375" style="50" bestFit="1" customWidth="1"/>
    <col min="1033" max="1280" width="9.140625" style="50"/>
    <col min="1281" max="1281" width="3.42578125" style="50" customWidth="1"/>
    <col min="1282" max="1282" width="4.140625" style="50" bestFit="1" customWidth="1"/>
    <col min="1283" max="1283" width="15" style="50" customWidth="1"/>
    <col min="1284" max="1284" width="18.7109375" style="50" customWidth="1"/>
    <col min="1285" max="1285" width="16.7109375" style="50" customWidth="1"/>
    <col min="1286" max="1286" width="20.7109375" style="50" customWidth="1"/>
    <col min="1287" max="1287" width="16" style="50" bestFit="1" customWidth="1"/>
    <col min="1288" max="1288" width="10.7109375" style="50" bestFit="1" customWidth="1"/>
    <col min="1289" max="1536" width="9.140625" style="50"/>
    <col min="1537" max="1537" width="3.42578125" style="50" customWidth="1"/>
    <col min="1538" max="1538" width="4.140625" style="50" bestFit="1" customWidth="1"/>
    <col min="1539" max="1539" width="15" style="50" customWidth="1"/>
    <col min="1540" max="1540" width="18.7109375" style="50" customWidth="1"/>
    <col min="1541" max="1541" width="16.7109375" style="50" customWidth="1"/>
    <col min="1542" max="1542" width="20.7109375" style="50" customWidth="1"/>
    <col min="1543" max="1543" width="16" style="50" bestFit="1" customWidth="1"/>
    <col min="1544" max="1544" width="10.7109375" style="50" bestFit="1" customWidth="1"/>
    <col min="1545" max="1792" width="9.140625" style="50"/>
    <col min="1793" max="1793" width="3.42578125" style="50" customWidth="1"/>
    <col min="1794" max="1794" width="4.140625" style="50" bestFit="1" customWidth="1"/>
    <col min="1795" max="1795" width="15" style="50" customWidth="1"/>
    <col min="1796" max="1796" width="18.7109375" style="50" customWidth="1"/>
    <col min="1797" max="1797" width="16.7109375" style="50" customWidth="1"/>
    <col min="1798" max="1798" width="20.7109375" style="50" customWidth="1"/>
    <col min="1799" max="1799" width="16" style="50" bestFit="1" customWidth="1"/>
    <col min="1800" max="1800" width="10.7109375" style="50" bestFit="1" customWidth="1"/>
    <col min="1801" max="2048" width="9.140625" style="50"/>
    <col min="2049" max="2049" width="3.42578125" style="50" customWidth="1"/>
    <col min="2050" max="2050" width="4.140625" style="50" bestFit="1" customWidth="1"/>
    <col min="2051" max="2051" width="15" style="50" customWidth="1"/>
    <col min="2052" max="2052" width="18.7109375" style="50" customWidth="1"/>
    <col min="2053" max="2053" width="16.7109375" style="50" customWidth="1"/>
    <col min="2054" max="2054" width="20.7109375" style="50" customWidth="1"/>
    <col min="2055" max="2055" width="16" style="50" bestFit="1" customWidth="1"/>
    <col min="2056" max="2056" width="10.7109375" style="50" bestFit="1" customWidth="1"/>
    <col min="2057" max="2304" width="9.140625" style="50"/>
    <col min="2305" max="2305" width="3.42578125" style="50" customWidth="1"/>
    <col min="2306" max="2306" width="4.140625" style="50" bestFit="1" customWidth="1"/>
    <col min="2307" max="2307" width="15" style="50" customWidth="1"/>
    <col min="2308" max="2308" width="18.7109375" style="50" customWidth="1"/>
    <col min="2309" max="2309" width="16.7109375" style="50" customWidth="1"/>
    <col min="2310" max="2310" width="20.7109375" style="50" customWidth="1"/>
    <col min="2311" max="2311" width="16" style="50" bestFit="1" customWidth="1"/>
    <col min="2312" max="2312" width="10.7109375" style="50" bestFit="1" customWidth="1"/>
    <col min="2313" max="2560" width="9.140625" style="50"/>
    <col min="2561" max="2561" width="3.42578125" style="50" customWidth="1"/>
    <col min="2562" max="2562" width="4.140625" style="50" bestFit="1" customWidth="1"/>
    <col min="2563" max="2563" width="15" style="50" customWidth="1"/>
    <col min="2564" max="2564" width="18.7109375" style="50" customWidth="1"/>
    <col min="2565" max="2565" width="16.7109375" style="50" customWidth="1"/>
    <col min="2566" max="2566" width="20.7109375" style="50" customWidth="1"/>
    <col min="2567" max="2567" width="16" style="50" bestFit="1" customWidth="1"/>
    <col min="2568" max="2568" width="10.7109375" style="50" bestFit="1" customWidth="1"/>
    <col min="2569" max="2816" width="9.140625" style="50"/>
    <col min="2817" max="2817" width="3.42578125" style="50" customWidth="1"/>
    <col min="2818" max="2818" width="4.140625" style="50" bestFit="1" customWidth="1"/>
    <col min="2819" max="2819" width="15" style="50" customWidth="1"/>
    <col min="2820" max="2820" width="18.7109375" style="50" customWidth="1"/>
    <col min="2821" max="2821" width="16.7109375" style="50" customWidth="1"/>
    <col min="2822" max="2822" width="20.7109375" style="50" customWidth="1"/>
    <col min="2823" max="2823" width="16" style="50" bestFit="1" customWidth="1"/>
    <col min="2824" max="2824" width="10.7109375" style="50" bestFit="1" customWidth="1"/>
    <col min="2825" max="3072" width="9.140625" style="50"/>
    <col min="3073" max="3073" width="3.42578125" style="50" customWidth="1"/>
    <col min="3074" max="3074" width="4.140625" style="50" bestFit="1" customWidth="1"/>
    <col min="3075" max="3075" width="15" style="50" customWidth="1"/>
    <col min="3076" max="3076" width="18.7109375" style="50" customWidth="1"/>
    <col min="3077" max="3077" width="16.7109375" style="50" customWidth="1"/>
    <col min="3078" max="3078" width="20.7109375" style="50" customWidth="1"/>
    <col min="3079" max="3079" width="16" style="50" bestFit="1" customWidth="1"/>
    <col min="3080" max="3080" width="10.7109375" style="50" bestFit="1" customWidth="1"/>
    <col min="3081" max="3328" width="9.140625" style="50"/>
    <col min="3329" max="3329" width="3.42578125" style="50" customWidth="1"/>
    <col min="3330" max="3330" width="4.140625" style="50" bestFit="1" customWidth="1"/>
    <col min="3331" max="3331" width="15" style="50" customWidth="1"/>
    <col min="3332" max="3332" width="18.7109375" style="50" customWidth="1"/>
    <col min="3333" max="3333" width="16.7109375" style="50" customWidth="1"/>
    <col min="3334" max="3334" width="20.7109375" style="50" customWidth="1"/>
    <col min="3335" max="3335" width="16" style="50" bestFit="1" customWidth="1"/>
    <col min="3336" max="3336" width="10.7109375" style="50" bestFit="1" customWidth="1"/>
    <col min="3337" max="3584" width="9.140625" style="50"/>
    <col min="3585" max="3585" width="3.42578125" style="50" customWidth="1"/>
    <col min="3586" max="3586" width="4.140625" style="50" bestFit="1" customWidth="1"/>
    <col min="3587" max="3587" width="15" style="50" customWidth="1"/>
    <col min="3588" max="3588" width="18.7109375" style="50" customWidth="1"/>
    <col min="3589" max="3589" width="16.7109375" style="50" customWidth="1"/>
    <col min="3590" max="3590" width="20.7109375" style="50" customWidth="1"/>
    <col min="3591" max="3591" width="16" style="50" bestFit="1" customWidth="1"/>
    <col min="3592" max="3592" width="10.7109375" style="50" bestFit="1" customWidth="1"/>
    <col min="3593" max="3840" width="9.140625" style="50"/>
    <col min="3841" max="3841" width="3.42578125" style="50" customWidth="1"/>
    <col min="3842" max="3842" width="4.140625" style="50" bestFit="1" customWidth="1"/>
    <col min="3843" max="3843" width="15" style="50" customWidth="1"/>
    <col min="3844" max="3844" width="18.7109375" style="50" customWidth="1"/>
    <col min="3845" max="3845" width="16.7109375" style="50" customWidth="1"/>
    <col min="3846" max="3846" width="20.7109375" style="50" customWidth="1"/>
    <col min="3847" max="3847" width="16" style="50" bestFit="1" customWidth="1"/>
    <col min="3848" max="3848" width="10.7109375" style="50" bestFit="1" customWidth="1"/>
    <col min="3849" max="4096" width="9.140625" style="50"/>
    <col min="4097" max="4097" width="3.42578125" style="50" customWidth="1"/>
    <col min="4098" max="4098" width="4.140625" style="50" bestFit="1" customWidth="1"/>
    <col min="4099" max="4099" width="15" style="50" customWidth="1"/>
    <col min="4100" max="4100" width="18.7109375" style="50" customWidth="1"/>
    <col min="4101" max="4101" width="16.7109375" style="50" customWidth="1"/>
    <col min="4102" max="4102" width="20.7109375" style="50" customWidth="1"/>
    <col min="4103" max="4103" width="16" style="50" bestFit="1" customWidth="1"/>
    <col min="4104" max="4104" width="10.7109375" style="50" bestFit="1" customWidth="1"/>
    <col min="4105" max="4352" width="9.140625" style="50"/>
    <col min="4353" max="4353" width="3.42578125" style="50" customWidth="1"/>
    <col min="4354" max="4354" width="4.140625" style="50" bestFit="1" customWidth="1"/>
    <col min="4355" max="4355" width="15" style="50" customWidth="1"/>
    <col min="4356" max="4356" width="18.7109375" style="50" customWidth="1"/>
    <col min="4357" max="4357" width="16.7109375" style="50" customWidth="1"/>
    <col min="4358" max="4358" width="20.7109375" style="50" customWidth="1"/>
    <col min="4359" max="4359" width="16" style="50" bestFit="1" customWidth="1"/>
    <col min="4360" max="4360" width="10.7109375" style="50" bestFit="1" customWidth="1"/>
    <col min="4361" max="4608" width="9.140625" style="50"/>
    <col min="4609" max="4609" width="3.42578125" style="50" customWidth="1"/>
    <col min="4610" max="4610" width="4.140625" style="50" bestFit="1" customWidth="1"/>
    <col min="4611" max="4611" width="15" style="50" customWidth="1"/>
    <col min="4612" max="4612" width="18.7109375" style="50" customWidth="1"/>
    <col min="4613" max="4613" width="16.7109375" style="50" customWidth="1"/>
    <col min="4614" max="4614" width="20.7109375" style="50" customWidth="1"/>
    <col min="4615" max="4615" width="16" style="50" bestFit="1" customWidth="1"/>
    <col min="4616" max="4616" width="10.7109375" style="50" bestFit="1" customWidth="1"/>
    <col min="4617" max="4864" width="9.140625" style="50"/>
    <col min="4865" max="4865" width="3.42578125" style="50" customWidth="1"/>
    <col min="4866" max="4866" width="4.140625" style="50" bestFit="1" customWidth="1"/>
    <col min="4867" max="4867" width="15" style="50" customWidth="1"/>
    <col min="4868" max="4868" width="18.7109375" style="50" customWidth="1"/>
    <col min="4869" max="4869" width="16.7109375" style="50" customWidth="1"/>
    <col min="4870" max="4870" width="20.7109375" style="50" customWidth="1"/>
    <col min="4871" max="4871" width="16" style="50" bestFit="1" customWidth="1"/>
    <col min="4872" max="4872" width="10.7109375" style="50" bestFit="1" customWidth="1"/>
    <col min="4873" max="5120" width="9.140625" style="50"/>
    <col min="5121" max="5121" width="3.42578125" style="50" customWidth="1"/>
    <col min="5122" max="5122" width="4.140625" style="50" bestFit="1" customWidth="1"/>
    <col min="5123" max="5123" width="15" style="50" customWidth="1"/>
    <col min="5124" max="5124" width="18.7109375" style="50" customWidth="1"/>
    <col min="5125" max="5125" width="16.7109375" style="50" customWidth="1"/>
    <col min="5126" max="5126" width="20.7109375" style="50" customWidth="1"/>
    <col min="5127" max="5127" width="16" style="50" bestFit="1" customWidth="1"/>
    <col min="5128" max="5128" width="10.7109375" style="50" bestFit="1" customWidth="1"/>
    <col min="5129" max="5376" width="9.140625" style="50"/>
    <col min="5377" max="5377" width="3.42578125" style="50" customWidth="1"/>
    <col min="5378" max="5378" width="4.140625" style="50" bestFit="1" customWidth="1"/>
    <col min="5379" max="5379" width="15" style="50" customWidth="1"/>
    <col min="5380" max="5380" width="18.7109375" style="50" customWidth="1"/>
    <col min="5381" max="5381" width="16.7109375" style="50" customWidth="1"/>
    <col min="5382" max="5382" width="20.7109375" style="50" customWidth="1"/>
    <col min="5383" max="5383" width="16" style="50" bestFit="1" customWidth="1"/>
    <col min="5384" max="5384" width="10.7109375" style="50" bestFit="1" customWidth="1"/>
    <col min="5385" max="5632" width="9.140625" style="50"/>
    <col min="5633" max="5633" width="3.42578125" style="50" customWidth="1"/>
    <col min="5634" max="5634" width="4.140625" style="50" bestFit="1" customWidth="1"/>
    <col min="5635" max="5635" width="15" style="50" customWidth="1"/>
    <col min="5636" max="5636" width="18.7109375" style="50" customWidth="1"/>
    <col min="5637" max="5637" width="16.7109375" style="50" customWidth="1"/>
    <col min="5638" max="5638" width="20.7109375" style="50" customWidth="1"/>
    <col min="5639" max="5639" width="16" style="50" bestFit="1" customWidth="1"/>
    <col min="5640" max="5640" width="10.7109375" style="50" bestFit="1" customWidth="1"/>
    <col min="5641" max="5888" width="9.140625" style="50"/>
    <col min="5889" max="5889" width="3.42578125" style="50" customWidth="1"/>
    <col min="5890" max="5890" width="4.140625" style="50" bestFit="1" customWidth="1"/>
    <col min="5891" max="5891" width="15" style="50" customWidth="1"/>
    <col min="5892" max="5892" width="18.7109375" style="50" customWidth="1"/>
    <col min="5893" max="5893" width="16.7109375" style="50" customWidth="1"/>
    <col min="5894" max="5894" width="20.7109375" style="50" customWidth="1"/>
    <col min="5895" max="5895" width="16" style="50" bestFit="1" customWidth="1"/>
    <col min="5896" max="5896" width="10.7109375" style="50" bestFit="1" customWidth="1"/>
    <col min="5897" max="6144" width="9.140625" style="50"/>
    <col min="6145" max="6145" width="3.42578125" style="50" customWidth="1"/>
    <col min="6146" max="6146" width="4.140625" style="50" bestFit="1" customWidth="1"/>
    <col min="6147" max="6147" width="15" style="50" customWidth="1"/>
    <col min="6148" max="6148" width="18.7109375" style="50" customWidth="1"/>
    <col min="6149" max="6149" width="16.7109375" style="50" customWidth="1"/>
    <col min="6150" max="6150" width="20.7109375" style="50" customWidth="1"/>
    <col min="6151" max="6151" width="16" style="50" bestFit="1" customWidth="1"/>
    <col min="6152" max="6152" width="10.7109375" style="50" bestFit="1" customWidth="1"/>
    <col min="6153" max="6400" width="9.140625" style="50"/>
    <col min="6401" max="6401" width="3.42578125" style="50" customWidth="1"/>
    <col min="6402" max="6402" width="4.140625" style="50" bestFit="1" customWidth="1"/>
    <col min="6403" max="6403" width="15" style="50" customWidth="1"/>
    <col min="6404" max="6404" width="18.7109375" style="50" customWidth="1"/>
    <col min="6405" max="6405" width="16.7109375" style="50" customWidth="1"/>
    <col min="6406" max="6406" width="20.7109375" style="50" customWidth="1"/>
    <col min="6407" max="6407" width="16" style="50" bestFit="1" customWidth="1"/>
    <col min="6408" max="6408" width="10.7109375" style="50" bestFit="1" customWidth="1"/>
    <col min="6409" max="6656" width="9.140625" style="50"/>
    <col min="6657" max="6657" width="3.42578125" style="50" customWidth="1"/>
    <col min="6658" max="6658" width="4.140625" style="50" bestFit="1" customWidth="1"/>
    <col min="6659" max="6659" width="15" style="50" customWidth="1"/>
    <col min="6660" max="6660" width="18.7109375" style="50" customWidth="1"/>
    <col min="6661" max="6661" width="16.7109375" style="50" customWidth="1"/>
    <col min="6662" max="6662" width="20.7109375" style="50" customWidth="1"/>
    <col min="6663" max="6663" width="16" style="50" bestFit="1" customWidth="1"/>
    <col min="6664" max="6664" width="10.7109375" style="50" bestFit="1" customWidth="1"/>
    <col min="6665" max="6912" width="9.140625" style="50"/>
    <col min="6913" max="6913" width="3.42578125" style="50" customWidth="1"/>
    <col min="6914" max="6914" width="4.140625" style="50" bestFit="1" customWidth="1"/>
    <col min="6915" max="6915" width="15" style="50" customWidth="1"/>
    <col min="6916" max="6916" width="18.7109375" style="50" customWidth="1"/>
    <col min="6917" max="6917" width="16.7109375" style="50" customWidth="1"/>
    <col min="6918" max="6918" width="20.7109375" style="50" customWidth="1"/>
    <col min="6919" max="6919" width="16" style="50" bestFit="1" customWidth="1"/>
    <col min="6920" max="6920" width="10.7109375" style="50" bestFit="1" customWidth="1"/>
    <col min="6921" max="7168" width="9.140625" style="50"/>
    <col min="7169" max="7169" width="3.42578125" style="50" customWidth="1"/>
    <col min="7170" max="7170" width="4.140625" style="50" bestFit="1" customWidth="1"/>
    <col min="7171" max="7171" width="15" style="50" customWidth="1"/>
    <col min="7172" max="7172" width="18.7109375" style="50" customWidth="1"/>
    <col min="7173" max="7173" width="16.7109375" style="50" customWidth="1"/>
    <col min="7174" max="7174" width="20.7109375" style="50" customWidth="1"/>
    <col min="7175" max="7175" width="16" style="50" bestFit="1" customWidth="1"/>
    <col min="7176" max="7176" width="10.7109375" style="50" bestFit="1" customWidth="1"/>
    <col min="7177" max="7424" width="9.140625" style="50"/>
    <col min="7425" max="7425" width="3.42578125" style="50" customWidth="1"/>
    <col min="7426" max="7426" width="4.140625" style="50" bestFit="1" customWidth="1"/>
    <col min="7427" max="7427" width="15" style="50" customWidth="1"/>
    <col min="7428" max="7428" width="18.7109375" style="50" customWidth="1"/>
    <col min="7429" max="7429" width="16.7109375" style="50" customWidth="1"/>
    <col min="7430" max="7430" width="20.7109375" style="50" customWidth="1"/>
    <col min="7431" max="7431" width="16" style="50" bestFit="1" customWidth="1"/>
    <col min="7432" max="7432" width="10.7109375" style="50" bestFit="1" customWidth="1"/>
    <col min="7433" max="7680" width="9.140625" style="50"/>
    <col min="7681" max="7681" width="3.42578125" style="50" customWidth="1"/>
    <col min="7682" max="7682" width="4.140625" style="50" bestFit="1" customWidth="1"/>
    <col min="7683" max="7683" width="15" style="50" customWidth="1"/>
    <col min="7684" max="7684" width="18.7109375" style="50" customWidth="1"/>
    <col min="7685" max="7685" width="16.7109375" style="50" customWidth="1"/>
    <col min="7686" max="7686" width="20.7109375" style="50" customWidth="1"/>
    <col min="7687" max="7687" width="16" style="50" bestFit="1" customWidth="1"/>
    <col min="7688" max="7688" width="10.7109375" style="50" bestFit="1" customWidth="1"/>
    <col min="7689" max="7936" width="9.140625" style="50"/>
    <col min="7937" max="7937" width="3.42578125" style="50" customWidth="1"/>
    <col min="7938" max="7938" width="4.140625" style="50" bestFit="1" customWidth="1"/>
    <col min="7939" max="7939" width="15" style="50" customWidth="1"/>
    <col min="7940" max="7940" width="18.7109375" style="50" customWidth="1"/>
    <col min="7941" max="7941" width="16.7109375" style="50" customWidth="1"/>
    <col min="7942" max="7942" width="20.7109375" style="50" customWidth="1"/>
    <col min="7943" max="7943" width="16" style="50" bestFit="1" customWidth="1"/>
    <col min="7944" max="7944" width="10.7109375" style="50" bestFit="1" customWidth="1"/>
    <col min="7945" max="8192" width="9.140625" style="50"/>
    <col min="8193" max="8193" width="3.42578125" style="50" customWidth="1"/>
    <col min="8194" max="8194" width="4.140625" style="50" bestFit="1" customWidth="1"/>
    <col min="8195" max="8195" width="15" style="50" customWidth="1"/>
    <col min="8196" max="8196" width="18.7109375" style="50" customWidth="1"/>
    <col min="8197" max="8197" width="16.7109375" style="50" customWidth="1"/>
    <col min="8198" max="8198" width="20.7109375" style="50" customWidth="1"/>
    <col min="8199" max="8199" width="16" style="50" bestFit="1" customWidth="1"/>
    <col min="8200" max="8200" width="10.7109375" style="50" bestFit="1" customWidth="1"/>
    <col min="8201" max="8448" width="9.140625" style="50"/>
    <col min="8449" max="8449" width="3.42578125" style="50" customWidth="1"/>
    <col min="8450" max="8450" width="4.140625" style="50" bestFit="1" customWidth="1"/>
    <col min="8451" max="8451" width="15" style="50" customWidth="1"/>
    <col min="8452" max="8452" width="18.7109375" style="50" customWidth="1"/>
    <col min="8453" max="8453" width="16.7109375" style="50" customWidth="1"/>
    <col min="8454" max="8454" width="20.7109375" style="50" customWidth="1"/>
    <col min="8455" max="8455" width="16" style="50" bestFit="1" customWidth="1"/>
    <col min="8456" max="8456" width="10.7109375" style="50" bestFit="1" customWidth="1"/>
    <col min="8457" max="8704" width="9.140625" style="50"/>
    <col min="8705" max="8705" width="3.42578125" style="50" customWidth="1"/>
    <col min="8706" max="8706" width="4.140625" style="50" bestFit="1" customWidth="1"/>
    <col min="8707" max="8707" width="15" style="50" customWidth="1"/>
    <col min="8708" max="8708" width="18.7109375" style="50" customWidth="1"/>
    <col min="8709" max="8709" width="16.7109375" style="50" customWidth="1"/>
    <col min="8710" max="8710" width="20.7109375" style="50" customWidth="1"/>
    <col min="8711" max="8711" width="16" style="50" bestFit="1" customWidth="1"/>
    <col min="8712" max="8712" width="10.7109375" style="50" bestFit="1" customWidth="1"/>
    <col min="8713" max="8960" width="9.140625" style="50"/>
    <col min="8961" max="8961" width="3.42578125" style="50" customWidth="1"/>
    <col min="8962" max="8962" width="4.140625" style="50" bestFit="1" customWidth="1"/>
    <col min="8963" max="8963" width="15" style="50" customWidth="1"/>
    <col min="8964" max="8964" width="18.7109375" style="50" customWidth="1"/>
    <col min="8965" max="8965" width="16.7109375" style="50" customWidth="1"/>
    <col min="8966" max="8966" width="20.7109375" style="50" customWidth="1"/>
    <col min="8967" max="8967" width="16" style="50" bestFit="1" customWidth="1"/>
    <col min="8968" max="8968" width="10.7109375" style="50" bestFit="1" customWidth="1"/>
    <col min="8969" max="9216" width="9.140625" style="50"/>
    <col min="9217" max="9217" width="3.42578125" style="50" customWidth="1"/>
    <col min="9218" max="9218" width="4.140625" style="50" bestFit="1" customWidth="1"/>
    <col min="9219" max="9219" width="15" style="50" customWidth="1"/>
    <col min="9220" max="9220" width="18.7109375" style="50" customWidth="1"/>
    <col min="9221" max="9221" width="16.7109375" style="50" customWidth="1"/>
    <col min="9222" max="9222" width="20.7109375" style="50" customWidth="1"/>
    <col min="9223" max="9223" width="16" style="50" bestFit="1" customWidth="1"/>
    <col min="9224" max="9224" width="10.7109375" style="50" bestFit="1" customWidth="1"/>
    <col min="9225" max="9472" width="9.140625" style="50"/>
    <col min="9473" max="9473" width="3.42578125" style="50" customWidth="1"/>
    <col min="9474" max="9474" width="4.140625" style="50" bestFit="1" customWidth="1"/>
    <col min="9475" max="9475" width="15" style="50" customWidth="1"/>
    <col min="9476" max="9476" width="18.7109375" style="50" customWidth="1"/>
    <col min="9477" max="9477" width="16.7109375" style="50" customWidth="1"/>
    <col min="9478" max="9478" width="20.7109375" style="50" customWidth="1"/>
    <col min="9479" max="9479" width="16" style="50" bestFit="1" customWidth="1"/>
    <col min="9480" max="9480" width="10.7109375" style="50" bestFit="1" customWidth="1"/>
    <col min="9481" max="9728" width="9.140625" style="50"/>
    <col min="9729" max="9729" width="3.42578125" style="50" customWidth="1"/>
    <col min="9730" max="9730" width="4.140625" style="50" bestFit="1" customWidth="1"/>
    <col min="9731" max="9731" width="15" style="50" customWidth="1"/>
    <col min="9732" max="9732" width="18.7109375" style="50" customWidth="1"/>
    <col min="9733" max="9733" width="16.7109375" style="50" customWidth="1"/>
    <col min="9734" max="9734" width="20.7109375" style="50" customWidth="1"/>
    <col min="9735" max="9735" width="16" style="50" bestFit="1" customWidth="1"/>
    <col min="9736" max="9736" width="10.7109375" style="50" bestFit="1" customWidth="1"/>
    <col min="9737" max="9984" width="9.140625" style="50"/>
    <col min="9985" max="9985" width="3.42578125" style="50" customWidth="1"/>
    <col min="9986" max="9986" width="4.140625" style="50" bestFit="1" customWidth="1"/>
    <col min="9987" max="9987" width="15" style="50" customWidth="1"/>
    <col min="9988" max="9988" width="18.7109375" style="50" customWidth="1"/>
    <col min="9989" max="9989" width="16.7109375" style="50" customWidth="1"/>
    <col min="9990" max="9990" width="20.7109375" style="50" customWidth="1"/>
    <col min="9991" max="9991" width="16" style="50" bestFit="1" customWidth="1"/>
    <col min="9992" max="9992" width="10.7109375" style="50" bestFit="1" customWidth="1"/>
    <col min="9993" max="10240" width="9.140625" style="50"/>
    <col min="10241" max="10241" width="3.42578125" style="50" customWidth="1"/>
    <col min="10242" max="10242" width="4.140625" style="50" bestFit="1" customWidth="1"/>
    <col min="10243" max="10243" width="15" style="50" customWidth="1"/>
    <col min="10244" max="10244" width="18.7109375" style="50" customWidth="1"/>
    <col min="10245" max="10245" width="16.7109375" style="50" customWidth="1"/>
    <col min="10246" max="10246" width="20.7109375" style="50" customWidth="1"/>
    <col min="10247" max="10247" width="16" style="50" bestFit="1" customWidth="1"/>
    <col min="10248" max="10248" width="10.7109375" style="50" bestFit="1" customWidth="1"/>
    <col min="10249" max="10496" width="9.140625" style="50"/>
    <col min="10497" max="10497" width="3.42578125" style="50" customWidth="1"/>
    <col min="10498" max="10498" width="4.140625" style="50" bestFit="1" customWidth="1"/>
    <col min="10499" max="10499" width="15" style="50" customWidth="1"/>
    <col min="10500" max="10500" width="18.7109375" style="50" customWidth="1"/>
    <col min="10501" max="10501" width="16.7109375" style="50" customWidth="1"/>
    <col min="10502" max="10502" width="20.7109375" style="50" customWidth="1"/>
    <col min="10503" max="10503" width="16" style="50" bestFit="1" customWidth="1"/>
    <col min="10504" max="10504" width="10.7109375" style="50" bestFit="1" customWidth="1"/>
    <col min="10505" max="10752" width="9.140625" style="50"/>
    <col min="10753" max="10753" width="3.42578125" style="50" customWidth="1"/>
    <col min="10754" max="10754" width="4.140625" style="50" bestFit="1" customWidth="1"/>
    <col min="10755" max="10755" width="15" style="50" customWidth="1"/>
    <col min="10756" max="10756" width="18.7109375" style="50" customWidth="1"/>
    <col min="10757" max="10757" width="16.7109375" style="50" customWidth="1"/>
    <col min="10758" max="10758" width="20.7109375" style="50" customWidth="1"/>
    <col min="10759" max="10759" width="16" style="50" bestFit="1" customWidth="1"/>
    <col min="10760" max="10760" width="10.7109375" style="50" bestFit="1" customWidth="1"/>
    <col min="10761" max="11008" width="9.140625" style="50"/>
    <col min="11009" max="11009" width="3.42578125" style="50" customWidth="1"/>
    <col min="11010" max="11010" width="4.140625" style="50" bestFit="1" customWidth="1"/>
    <col min="11011" max="11011" width="15" style="50" customWidth="1"/>
    <col min="11012" max="11012" width="18.7109375" style="50" customWidth="1"/>
    <col min="11013" max="11013" width="16.7109375" style="50" customWidth="1"/>
    <col min="11014" max="11014" width="20.7109375" style="50" customWidth="1"/>
    <col min="11015" max="11015" width="16" style="50" bestFit="1" customWidth="1"/>
    <col min="11016" max="11016" width="10.7109375" style="50" bestFit="1" customWidth="1"/>
    <col min="11017" max="11264" width="9.140625" style="50"/>
    <col min="11265" max="11265" width="3.42578125" style="50" customWidth="1"/>
    <col min="11266" max="11266" width="4.140625" style="50" bestFit="1" customWidth="1"/>
    <col min="11267" max="11267" width="15" style="50" customWidth="1"/>
    <col min="11268" max="11268" width="18.7109375" style="50" customWidth="1"/>
    <col min="11269" max="11269" width="16.7109375" style="50" customWidth="1"/>
    <col min="11270" max="11270" width="20.7109375" style="50" customWidth="1"/>
    <col min="11271" max="11271" width="16" style="50" bestFit="1" customWidth="1"/>
    <col min="11272" max="11272" width="10.7109375" style="50" bestFit="1" customWidth="1"/>
    <col min="11273" max="11520" width="9.140625" style="50"/>
    <col min="11521" max="11521" width="3.42578125" style="50" customWidth="1"/>
    <col min="11522" max="11522" width="4.140625" style="50" bestFit="1" customWidth="1"/>
    <col min="11523" max="11523" width="15" style="50" customWidth="1"/>
    <col min="11524" max="11524" width="18.7109375" style="50" customWidth="1"/>
    <col min="11525" max="11525" width="16.7109375" style="50" customWidth="1"/>
    <col min="11526" max="11526" width="20.7109375" style="50" customWidth="1"/>
    <col min="11527" max="11527" width="16" style="50" bestFit="1" customWidth="1"/>
    <col min="11528" max="11528" width="10.7109375" style="50" bestFit="1" customWidth="1"/>
    <col min="11529" max="11776" width="9.140625" style="50"/>
    <col min="11777" max="11777" width="3.42578125" style="50" customWidth="1"/>
    <col min="11778" max="11778" width="4.140625" style="50" bestFit="1" customWidth="1"/>
    <col min="11779" max="11779" width="15" style="50" customWidth="1"/>
    <col min="11780" max="11780" width="18.7109375" style="50" customWidth="1"/>
    <col min="11781" max="11781" width="16.7109375" style="50" customWidth="1"/>
    <col min="11782" max="11782" width="20.7109375" style="50" customWidth="1"/>
    <col min="11783" max="11783" width="16" style="50" bestFit="1" customWidth="1"/>
    <col min="11784" max="11784" width="10.7109375" style="50" bestFit="1" customWidth="1"/>
    <col min="11785" max="12032" width="9.140625" style="50"/>
    <col min="12033" max="12033" width="3.42578125" style="50" customWidth="1"/>
    <col min="12034" max="12034" width="4.140625" style="50" bestFit="1" customWidth="1"/>
    <col min="12035" max="12035" width="15" style="50" customWidth="1"/>
    <col min="12036" max="12036" width="18.7109375" style="50" customWidth="1"/>
    <col min="12037" max="12037" width="16.7109375" style="50" customWidth="1"/>
    <col min="12038" max="12038" width="20.7109375" style="50" customWidth="1"/>
    <col min="12039" max="12039" width="16" style="50" bestFit="1" customWidth="1"/>
    <col min="12040" max="12040" width="10.7109375" style="50" bestFit="1" customWidth="1"/>
    <col min="12041" max="12288" width="9.140625" style="50"/>
    <col min="12289" max="12289" width="3.42578125" style="50" customWidth="1"/>
    <col min="12290" max="12290" width="4.140625" style="50" bestFit="1" customWidth="1"/>
    <col min="12291" max="12291" width="15" style="50" customWidth="1"/>
    <col min="12292" max="12292" width="18.7109375" style="50" customWidth="1"/>
    <col min="12293" max="12293" width="16.7109375" style="50" customWidth="1"/>
    <col min="12294" max="12294" width="20.7109375" style="50" customWidth="1"/>
    <col min="12295" max="12295" width="16" style="50" bestFit="1" customWidth="1"/>
    <col min="12296" max="12296" width="10.7109375" style="50" bestFit="1" customWidth="1"/>
    <col min="12297" max="12544" width="9.140625" style="50"/>
    <col min="12545" max="12545" width="3.42578125" style="50" customWidth="1"/>
    <col min="12546" max="12546" width="4.140625" style="50" bestFit="1" customWidth="1"/>
    <col min="12547" max="12547" width="15" style="50" customWidth="1"/>
    <col min="12548" max="12548" width="18.7109375" style="50" customWidth="1"/>
    <col min="12549" max="12549" width="16.7109375" style="50" customWidth="1"/>
    <col min="12550" max="12550" width="20.7109375" style="50" customWidth="1"/>
    <col min="12551" max="12551" width="16" style="50" bestFit="1" customWidth="1"/>
    <col min="12552" max="12552" width="10.7109375" style="50" bestFit="1" customWidth="1"/>
    <col min="12553" max="12800" width="9.140625" style="50"/>
    <col min="12801" max="12801" width="3.42578125" style="50" customWidth="1"/>
    <col min="12802" max="12802" width="4.140625" style="50" bestFit="1" customWidth="1"/>
    <col min="12803" max="12803" width="15" style="50" customWidth="1"/>
    <col min="12804" max="12804" width="18.7109375" style="50" customWidth="1"/>
    <col min="12805" max="12805" width="16.7109375" style="50" customWidth="1"/>
    <col min="12806" max="12806" width="20.7109375" style="50" customWidth="1"/>
    <col min="12807" max="12807" width="16" style="50" bestFit="1" customWidth="1"/>
    <col min="12808" max="12808" width="10.7109375" style="50" bestFit="1" customWidth="1"/>
    <col min="12809" max="13056" width="9.140625" style="50"/>
    <col min="13057" max="13057" width="3.42578125" style="50" customWidth="1"/>
    <col min="13058" max="13058" width="4.140625" style="50" bestFit="1" customWidth="1"/>
    <col min="13059" max="13059" width="15" style="50" customWidth="1"/>
    <col min="13060" max="13060" width="18.7109375" style="50" customWidth="1"/>
    <col min="13061" max="13061" width="16.7109375" style="50" customWidth="1"/>
    <col min="13062" max="13062" width="20.7109375" style="50" customWidth="1"/>
    <col min="13063" max="13063" width="16" style="50" bestFit="1" customWidth="1"/>
    <col min="13064" max="13064" width="10.7109375" style="50" bestFit="1" customWidth="1"/>
    <col min="13065" max="13312" width="9.140625" style="50"/>
    <col min="13313" max="13313" width="3.42578125" style="50" customWidth="1"/>
    <col min="13314" max="13314" width="4.140625" style="50" bestFit="1" customWidth="1"/>
    <col min="13315" max="13315" width="15" style="50" customWidth="1"/>
    <col min="13316" max="13316" width="18.7109375" style="50" customWidth="1"/>
    <col min="13317" max="13317" width="16.7109375" style="50" customWidth="1"/>
    <col min="13318" max="13318" width="20.7109375" style="50" customWidth="1"/>
    <col min="13319" max="13319" width="16" style="50" bestFit="1" customWidth="1"/>
    <col min="13320" max="13320" width="10.7109375" style="50" bestFit="1" customWidth="1"/>
    <col min="13321" max="13568" width="9.140625" style="50"/>
    <col min="13569" max="13569" width="3.42578125" style="50" customWidth="1"/>
    <col min="13570" max="13570" width="4.140625" style="50" bestFit="1" customWidth="1"/>
    <col min="13571" max="13571" width="15" style="50" customWidth="1"/>
    <col min="13572" max="13572" width="18.7109375" style="50" customWidth="1"/>
    <col min="13573" max="13573" width="16.7109375" style="50" customWidth="1"/>
    <col min="13574" max="13574" width="20.7109375" style="50" customWidth="1"/>
    <col min="13575" max="13575" width="16" style="50" bestFit="1" customWidth="1"/>
    <col min="13576" max="13576" width="10.7109375" style="50" bestFit="1" customWidth="1"/>
    <col min="13577" max="13824" width="9.140625" style="50"/>
    <col min="13825" max="13825" width="3.42578125" style="50" customWidth="1"/>
    <col min="13826" max="13826" width="4.140625" style="50" bestFit="1" customWidth="1"/>
    <col min="13827" max="13827" width="15" style="50" customWidth="1"/>
    <col min="13828" max="13828" width="18.7109375" style="50" customWidth="1"/>
    <col min="13829" max="13829" width="16.7109375" style="50" customWidth="1"/>
    <col min="13830" max="13830" width="20.7109375" style="50" customWidth="1"/>
    <col min="13831" max="13831" width="16" style="50" bestFit="1" customWidth="1"/>
    <col min="13832" max="13832" width="10.7109375" style="50" bestFit="1" customWidth="1"/>
    <col min="13833" max="14080" width="9.140625" style="50"/>
    <col min="14081" max="14081" width="3.42578125" style="50" customWidth="1"/>
    <col min="14082" max="14082" width="4.140625" style="50" bestFit="1" customWidth="1"/>
    <col min="14083" max="14083" width="15" style="50" customWidth="1"/>
    <col min="14084" max="14084" width="18.7109375" style="50" customWidth="1"/>
    <col min="14085" max="14085" width="16.7109375" style="50" customWidth="1"/>
    <col min="14086" max="14086" width="20.7109375" style="50" customWidth="1"/>
    <col min="14087" max="14087" width="16" style="50" bestFit="1" customWidth="1"/>
    <col min="14088" max="14088" width="10.7109375" style="50" bestFit="1" customWidth="1"/>
    <col min="14089" max="14336" width="9.140625" style="50"/>
    <col min="14337" max="14337" width="3.42578125" style="50" customWidth="1"/>
    <col min="14338" max="14338" width="4.140625" style="50" bestFit="1" customWidth="1"/>
    <col min="14339" max="14339" width="15" style="50" customWidth="1"/>
    <col min="14340" max="14340" width="18.7109375" style="50" customWidth="1"/>
    <col min="14341" max="14341" width="16.7109375" style="50" customWidth="1"/>
    <col min="14342" max="14342" width="20.7109375" style="50" customWidth="1"/>
    <col min="14343" max="14343" width="16" style="50" bestFit="1" customWidth="1"/>
    <col min="14344" max="14344" width="10.7109375" style="50" bestFit="1" customWidth="1"/>
    <col min="14345" max="14592" width="9.140625" style="50"/>
    <col min="14593" max="14593" width="3.42578125" style="50" customWidth="1"/>
    <col min="14594" max="14594" width="4.140625" style="50" bestFit="1" customWidth="1"/>
    <col min="14595" max="14595" width="15" style="50" customWidth="1"/>
    <col min="14596" max="14596" width="18.7109375" style="50" customWidth="1"/>
    <col min="14597" max="14597" width="16.7109375" style="50" customWidth="1"/>
    <col min="14598" max="14598" width="20.7109375" style="50" customWidth="1"/>
    <col min="14599" max="14599" width="16" style="50" bestFit="1" customWidth="1"/>
    <col min="14600" max="14600" width="10.7109375" style="50" bestFit="1" customWidth="1"/>
    <col min="14601" max="14848" width="9.140625" style="50"/>
    <col min="14849" max="14849" width="3.42578125" style="50" customWidth="1"/>
    <col min="14850" max="14850" width="4.140625" style="50" bestFit="1" customWidth="1"/>
    <col min="14851" max="14851" width="15" style="50" customWidth="1"/>
    <col min="14852" max="14852" width="18.7109375" style="50" customWidth="1"/>
    <col min="14853" max="14853" width="16.7109375" style="50" customWidth="1"/>
    <col min="14854" max="14854" width="20.7109375" style="50" customWidth="1"/>
    <col min="14855" max="14855" width="16" style="50" bestFit="1" customWidth="1"/>
    <col min="14856" max="14856" width="10.7109375" style="50" bestFit="1" customWidth="1"/>
    <col min="14857" max="15104" width="9.140625" style="50"/>
    <col min="15105" max="15105" width="3.42578125" style="50" customWidth="1"/>
    <col min="15106" max="15106" width="4.140625" style="50" bestFit="1" customWidth="1"/>
    <col min="15107" max="15107" width="15" style="50" customWidth="1"/>
    <col min="15108" max="15108" width="18.7109375" style="50" customWidth="1"/>
    <col min="15109" max="15109" width="16.7109375" style="50" customWidth="1"/>
    <col min="15110" max="15110" width="20.7109375" style="50" customWidth="1"/>
    <col min="15111" max="15111" width="16" style="50" bestFit="1" customWidth="1"/>
    <col min="15112" max="15112" width="10.7109375" style="50" bestFit="1" customWidth="1"/>
    <col min="15113" max="15360" width="9.140625" style="50"/>
    <col min="15361" max="15361" width="3.42578125" style="50" customWidth="1"/>
    <col min="15362" max="15362" width="4.140625" style="50" bestFit="1" customWidth="1"/>
    <col min="15363" max="15363" width="15" style="50" customWidth="1"/>
    <col min="15364" max="15364" width="18.7109375" style="50" customWidth="1"/>
    <col min="15365" max="15365" width="16.7109375" style="50" customWidth="1"/>
    <col min="15366" max="15366" width="20.7109375" style="50" customWidth="1"/>
    <col min="15367" max="15367" width="16" style="50" bestFit="1" customWidth="1"/>
    <col min="15368" max="15368" width="10.7109375" style="50" bestFit="1" customWidth="1"/>
    <col min="15369" max="15616" width="9.140625" style="50"/>
    <col min="15617" max="15617" width="3.42578125" style="50" customWidth="1"/>
    <col min="15618" max="15618" width="4.140625" style="50" bestFit="1" customWidth="1"/>
    <col min="15619" max="15619" width="15" style="50" customWidth="1"/>
    <col min="15620" max="15620" width="18.7109375" style="50" customWidth="1"/>
    <col min="15621" max="15621" width="16.7109375" style="50" customWidth="1"/>
    <col min="15622" max="15622" width="20.7109375" style="50" customWidth="1"/>
    <col min="15623" max="15623" width="16" style="50" bestFit="1" customWidth="1"/>
    <col min="15624" max="15624" width="10.7109375" style="50" bestFit="1" customWidth="1"/>
    <col min="15625" max="15872" width="9.140625" style="50"/>
    <col min="15873" max="15873" width="3.42578125" style="50" customWidth="1"/>
    <col min="15874" max="15874" width="4.140625" style="50" bestFit="1" customWidth="1"/>
    <col min="15875" max="15875" width="15" style="50" customWidth="1"/>
    <col min="15876" max="15876" width="18.7109375" style="50" customWidth="1"/>
    <col min="15877" max="15877" width="16.7109375" style="50" customWidth="1"/>
    <col min="15878" max="15878" width="20.7109375" style="50" customWidth="1"/>
    <col min="15879" max="15879" width="16" style="50" bestFit="1" customWidth="1"/>
    <col min="15880" max="15880" width="10.7109375" style="50" bestFit="1" customWidth="1"/>
    <col min="15881" max="16128" width="9.140625" style="50"/>
    <col min="16129" max="16129" width="3.42578125" style="50" customWidth="1"/>
    <col min="16130" max="16130" width="4.140625" style="50" bestFit="1" customWidth="1"/>
    <col min="16131" max="16131" width="15" style="50" customWidth="1"/>
    <col min="16132" max="16132" width="18.7109375" style="50" customWidth="1"/>
    <col min="16133" max="16133" width="16.7109375" style="50" customWidth="1"/>
    <col min="16134" max="16134" width="20.7109375" style="50" customWidth="1"/>
    <col min="16135" max="16135" width="16" style="50" bestFit="1" customWidth="1"/>
    <col min="16136" max="16136" width="10.7109375" style="50" bestFit="1" customWidth="1"/>
    <col min="16137" max="16384" width="9.140625" style="50"/>
  </cols>
  <sheetData>
    <row r="2" spans="2:8" ht="21.95" customHeight="1">
      <c r="B2" s="78" t="s">
        <v>234</v>
      </c>
      <c r="C2" s="78"/>
      <c r="D2" s="78"/>
      <c r="E2" s="78"/>
      <c r="F2" s="78"/>
      <c r="G2" s="78"/>
      <c r="H2" s="78"/>
    </row>
    <row r="3" spans="2:8" ht="21.95" customHeight="1">
      <c r="B3" s="79" t="s">
        <v>274</v>
      </c>
      <c r="C3" s="80"/>
      <c r="D3" s="80"/>
      <c r="E3" s="80"/>
      <c r="F3" s="80"/>
      <c r="G3" s="80"/>
      <c r="H3" s="81"/>
    </row>
    <row r="4" spans="2:8" s="52" customFormat="1" ht="21.95" customHeight="1">
      <c r="B4" s="51" t="s">
        <v>214</v>
      </c>
      <c r="C4" s="82" t="s">
        <v>215</v>
      </c>
      <c r="D4" s="71"/>
      <c r="E4" s="71"/>
      <c r="F4" s="71"/>
      <c r="G4" s="71"/>
      <c r="H4" s="51" t="s">
        <v>216</v>
      </c>
    </row>
    <row r="5" spans="2:8" ht="44.25" customHeight="1">
      <c r="B5" s="26"/>
      <c r="C5" s="83"/>
      <c r="D5" s="53" t="s">
        <v>232</v>
      </c>
      <c r="E5" s="54" t="s">
        <v>233</v>
      </c>
      <c r="F5" s="53" t="s">
        <v>237</v>
      </c>
      <c r="G5" s="54" t="s">
        <v>217</v>
      </c>
      <c r="H5" s="54"/>
    </row>
    <row r="6" spans="2:8" ht="30" customHeight="1">
      <c r="B6" s="26">
        <v>1</v>
      </c>
      <c r="C6" s="26" t="s">
        <v>222</v>
      </c>
      <c r="D6" s="58">
        <v>963</v>
      </c>
      <c r="E6" s="26">
        <v>506</v>
      </c>
      <c r="F6" s="58">
        <v>2486</v>
      </c>
      <c r="G6" s="26">
        <f>SUM(D6:F6)</f>
        <v>3955</v>
      </c>
      <c r="H6" s="59"/>
    </row>
    <row r="7" spans="2:8" ht="21.95" customHeight="1">
      <c r="B7" s="26">
        <v>2</v>
      </c>
      <c r="C7" s="26" t="s">
        <v>223</v>
      </c>
      <c r="D7" s="58">
        <v>515</v>
      </c>
      <c r="E7" s="26">
        <v>199</v>
      </c>
      <c r="F7" s="58">
        <v>871</v>
      </c>
      <c r="G7" s="26">
        <f t="shared" ref="G7:G53" si="0">SUM(D7:F7)</f>
        <v>1585</v>
      </c>
      <c r="H7" s="26"/>
    </row>
    <row r="8" spans="2:8" ht="21.95" customHeight="1">
      <c r="B8" s="26">
        <v>3</v>
      </c>
      <c r="C8" s="26" t="s">
        <v>224</v>
      </c>
      <c r="D8" s="58">
        <v>789</v>
      </c>
      <c r="E8" s="26">
        <v>598</v>
      </c>
      <c r="F8" s="58">
        <v>842</v>
      </c>
      <c r="G8" s="26">
        <f t="shared" si="0"/>
        <v>2229</v>
      </c>
      <c r="H8" s="26"/>
    </row>
    <row r="9" spans="2:8" ht="27.75" customHeight="1">
      <c r="B9" s="26">
        <v>4</v>
      </c>
      <c r="C9" s="60" t="s">
        <v>239</v>
      </c>
      <c r="D9" s="58">
        <v>1874</v>
      </c>
      <c r="E9" s="26">
        <v>1064</v>
      </c>
      <c r="F9" s="58">
        <v>3243</v>
      </c>
      <c r="G9" s="26">
        <f t="shared" si="0"/>
        <v>6181</v>
      </c>
      <c r="H9" s="26"/>
    </row>
    <row r="10" spans="2:8" ht="21.95" customHeight="1">
      <c r="B10" s="26">
        <v>5</v>
      </c>
      <c r="C10" s="60" t="s">
        <v>225</v>
      </c>
      <c r="D10" s="66">
        <v>603</v>
      </c>
      <c r="E10" s="66">
        <v>564</v>
      </c>
      <c r="F10" s="66">
        <v>699</v>
      </c>
      <c r="G10" s="26">
        <f t="shared" si="0"/>
        <v>1866</v>
      </c>
      <c r="H10" s="66"/>
    </row>
    <row r="11" spans="2:8" ht="21.95" customHeight="1">
      <c r="B11" s="26">
        <v>6</v>
      </c>
      <c r="C11" s="60" t="s">
        <v>236</v>
      </c>
      <c r="D11" s="58">
        <v>57</v>
      </c>
      <c r="E11" s="26">
        <v>8</v>
      </c>
      <c r="F11" s="58"/>
      <c r="G11" s="26">
        <f t="shared" si="0"/>
        <v>65</v>
      </c>
      <c r="H11" s="26"/>
    </row>
    <row r="12" spans="2:8" ht="21.95" customHeight="1">
      <c r="B12" s="26">
        <v>7</v>
      </c>
      <c r="C12" s="60" t="s">
        <v>240</v>
      </c>
      <c r="D12" s="63">
        <v>122</v>
      </c>
      <c r="E12" s="63">
        <v>0</v>
      </c>
      <c r="F12" s="63">
        <v>0</v>
      </c>
      <c r="G12" s="26">
        <f t="shared" si="0"/>
        <v>122</v>
      </c>
      <c r="H12" s="26"/>
    </row>
    <row r="13" spans="2:8" ht="21.95" customHeight="1">
      <c r="B13" s="26">
        <v>8</v>
      </c>
      <c r="C13" s="60" t="s">
        <v>226</v>
      </c>
      <c r="D13" s="64">
        <v>120</v>
      </c>
      <c r="E13" s="64">
        <v>107</v>
      </c>
      <c r="F13" s="64">
        <v>237</v>
      </c>
      <c r="G13" s="26">
        <f t="shared" si="0"/>
        <v>464</v>
      </c>
      <c r="H13" s="26"/>
    </row>
    <row r="14" spans="2:8" ht="21.95" customHeight="1">
      <c r="B14" s="26">
        <v>9</v>
      </c>
      <c r="C14" s="60" t="s">
        <v>227</v>
      </c>
      <c r="D14" s="65">
        <v>134</v>
      </c>
      <c r="E14" s="63">
        <v>52</v>
      </c>
      <c r="F14" s="63">
        <v>19</v>
      </c>
      <c r="G14" s="26">
        <f t="shared" si="0"/>
        <v>205</v>
      </c>
      <c r="H14" s="26"/>
    </row>
    <row r="15" spans="2:8" ht="21.95" customHeight="1">
      <c r="B15" s="26">
        <v>10</v>
      </c>
      <c r="C15" s="60" t="s">
        <v>228</v>
      </c>
      <c r="D15" s="58">
        <v>62</v>
      </c>
      <c r="E15" s="26">
        <v>17</v>
      </c>
      <c r="F15" s="58">
        <v>55</v>
      </c>
      <c r="G15" s="26">
        <f t="shared" si="0"/>
        <v>134</v>
      </c>
      <c r="H15" s="26"/>
    </row>
    <row r="16" spans="2:8" ht="21.95" customHeight="1">
      <c r="B16" s="26">
        <v>11</v>
      </c>
      <c r="C16" s="60" t="s">
        <v>241</v>
      </c>
      <c r="D16" s="58">
        <v>120</v>
      </c>
      <c r="E16" s="26">
        <v>34</v>
      </c>
      <c r="F16" s="58">
        <v>156</v>
      </c>
      <c r="G16" s="26">
        <f t="shared" si="0"/>
        <v>310</v>
      </c>
      <c r="H16" s="26"/>
    </row>
    <row r="17" spans="2:8" ht="21.95" customHeight="1">
      <c r="B17" s="26">
        <v>12</v>
      </c>
      <c r="C17" s="60" t="s">
        <v>229</v>
      </c>
      <c r="D17" s="66">
        <v>61</v>
      </c>
      <c r="E17" s="66">
        <v>2</v>
      </c>
      <c r="F17" s="66">
        <v>0</v>
      </c>
      <c r="G17" s="26">
        <f t="shared" si="0"/>
        <v>63</v>
      </c>
      <c r="H17" s="26"/>
    </row>
    <row r="18" spans="2:8" ht="21.95" customHeight="1">
      <c r="B18" s="26">
        <v>13</v>
      </c>
      <c r="C18" s="60" t="s">
        <v>242</v>
      </c>
      <c r="D18" s="58">
        <v>109</v>
      </c>
      <c r="E18" s="26">
        <v>18</v>
      </c>
      <c r="F18" s="58">
        <v>5</v>
      </c>
      <c r="G18" s="26">
        <f t="shared" si="0"/>
        <v>132</v>
      </c>
      <c r="H18" s="26"/>
    </row>
    <row r="19" spans="2:8" ht="21.95" customHeight="1">
      <c r="B19" s="26">
        <v>14</v>
      </c>
      <c r="C19" s="60" t="s">
        <v>243</v>
      </c>
      <c r="D19" s="63">
        <v>239</v>
      </c>
      <c r="E19" s="63">
        <v>59</v>
      </c>
      <c r="F19" s="63">
        <v>247</v>
      </c>
      <c r="G19" s="26">
        <f t="shared" si="0"/>
        <v>545</v>
      </c>
      <c r="H19" s="26"/>
    </row>
    <row r="20" spans="2:8" ht="21.95" customHeight="1">
      <c r="B20" s="26">
        <v>15</v>
      </c>
      <c r="C20" s="60" t="s">
        <v>244</v>
      </c>
      <c r="D20" s="58">
        <v>47</v>
      </c>
      <c r="E20" s="26">
        <v>1</v>
      </c>
      <c r="F20" s="58">
        <v>60</v>
      </c>
      <c r="G20" s="26">
        <f t="shared" si="0"/>
        <v>108</v>
      </c>
      <c r="H20" s="26"/>
    </row>
    <row r="21" spans="2:8" ht="21.95" customHeight="1">
      <c r="B21" s="26">
        <v>16</v>
      </c>
      <c r="C21" s="60" t="s">
        <v>245</v>
      </c>
      <c r="D21" s="66">
        <v>82</v>
      </c>
      <c r="E21" s="66">
        <v>8</v>
      </c>
      <c r="F21" s="66">
        <v>0</v>
      </c>
      <c r="G21" s="26">
        <f t="shared" si="0"/>
        <v>90</v>
      </c>
      <c r="H21" s="63"/>
    </row>
    <row r="22" spans="2:8" ht="21.95" customHeight="1">
      <c r="B22" s="26">
        <v>17</v>
      </c>
      <c r="C22" s="60" t="s">
        <v>246</v>
      </c>
      <c r="D22" s="58">
        <v>22</v>
      </c>
      <c r="E22" s="26">
        <v>1</v>
      </c>
      <c r="F22" s="58">
        <v>11</v>
      </c>
      <c r="G22" s="26">
        <f t="shared" si="0"/>
        <v>34</v>
      </c>
      <c r="H22" s="26"/>
    </row>
    <row r="23" spans="2:8" ht="21.95" customHeight="1">
      <c r="B23" s="26">
        <v>18</v>
      </c>
      <c r="C23" s="60" t="s">
        <v>247</v>
      </c>
      <c r="D23" s="58">
        <v>65</v>
      </c>
      <c r="E23" s="26">
        <v>18</v>
      </c>
      <c r="F23" s="58">
        <v>30</v>
      </c>
      <c r="G23" s="26">
        <f t="shared" si="0"/>
        <v>113</v>
      </c>
      <c r="H23" s="26"/>
    </row>
    <row r="24" spans="2:8" ht="21.95" customHeight="1">
      <c r="B24" s="26">
        <v>19</v>
      </c>
      <c r="C24" s="60" t="s">
        <v>248</v>
      </c>
      <c r="D24" s="58">
        <v>162</v>
      </c>
      <c r="E24" s="26">
        <v>67</v>
      </c>
      <c r="F24" s="58">
        <v>323</v>
      </c>
      <c r="G24" s="26">
        <f t="shared" si="0"/>
        <v>552</v>
      </c>
      <c r="H24" s="26"/>
    </row>
    <row r="25" spans="2:8" ht="21.95" customHeight="1">
      <c r="B25" s="26">
        <v>20</v>
      </c>
      <c r="C25" s="60" t="s">
        <v>249</v>
      </c>
      <c r="D25" s="69">
        <v>31</v>
      </c>
      <c r="E25" s="69">
        <v>0</v>
      </c>
      <c r="F25" s="69">
        <v>16</v>
      </c>
      <c r="G25" s="26">
        <f t="shared" si="0"/>
        <v>47</v>
      </c>
      <c r="H25" s="70" t="s">
        <v>273</v>
      </c>
    </row>
    <row r="26" spans="2:8" ht="21.95" customHeight="1">
      <c r="B26" s="26">
        <v>21</v>
      </c>
      <c r="C26" s="60" t="s">
        <v>231</v>
      </c>
      <c r="D26" s="63">
        <v>88</v>
      </c>
      <c r="E26" s="63">
        <v>7</v>
      </c>
      <c r="F26" s="63">
        <v>160</v>
      </c>
      <c r="G26" s="26">
        <f t="shared" si="0"/>
        <v>255</v>
      </c>
      <c r="H26" s="26"/>
    </row>
    <row r="27" spans="2:8" ht="21.95" customHeight="1">
      <c r="B27" s="26">
        <v>22</v>
      </c>
      <c r="C27" s="60" t="s">
        <v>250</v>
      </c>
      <c r="D27" s="63">
        <v>800</v>
      </c>
      <c r="E27" s="63">
        <v>73</v>
      </c>
      <c r="F27" s="63">
        <v>1098</v>
      </c>
      <c r="G27" s="26">
        <f t="shared" si="0"/>
        <v>1971</v>
      </c>
      <c r="H27" s="63"/>
    </row>
    <row r="28" spans="2:8" ht="21.95" customHeight="1">
      <c r="B28" s="26">
        <v>23</v>
      </c>
      <c r="C28" s="60" t="s">
        <v>251</v>
      </c>
      <c r="D28" s="58">
        <v>154</v>
      </c>
      <c r="E28" s="26">
        <v>68</v>
      </c>
      <c r="F28" s="58">
        <v>200</v>
      </c>
      <c r="G28" s="26">
        <f t="shared" si="0"/>
        <v>422</v>
      </c>
      <c r="H28" s="26"/>
    </row>
    <row r="29" spans="2:8" ht="21.95" customHeight="1">
      <c r="B29" s="26">
        <v>24</v>
      </c>
      <c r="C29" s="60" t="s">
        <v>252</v>
      </c>
      <c r="D29" s="58">
        <v>16</v>
      </c>
      <c r="E29" s="26">
        <v>0</v>
      </c>
      <c r="F29" s="58">
        <v>11</v>
      </c>
      <c r="G29" s="26">
        <f t="shared" si="0"/>
        <v>27</v>
      </c>
      <c r="H29" s="26"/>
    </row>
    <row r="30" spans="2:8" ht="21.95" customHeight="1">
      <c r="B30" s="26">
        <v>25</v>
      </c>
      <c r="C30" s="60" t="s">
        <v>253</v>
      </c>
      <c r="D30" s="63">
        <v>36</v>
      </c>
      <c r="E30" s="63"/>
      <c r="F30" s="63"/>
      <c r="G30" s="26">
        <f t="shared" si="0"/>
        <v>36</v>
      </c>
      <c r="H30" s="26"/>
    </row>
    <row r="31" spans="2:8" ht="21.95" customHeight="1">
      <c r="B31" s="26">
        <v>26</v>
      </c>
      <c r="C31" s="60" t="s">
        <v>254</v>
      </c>
      <c r="D31" s="58">
        <v>12</v>
      </c>
      <c r="E31" s="26">
        <v>0</v>
      </c>
      <c r="F31" s="58">
        <v>29</v>
      </c>
      <c r="G31" s="26">
        <f t="shared" si="0"/>
        <v>41</v>
      </c>
      <c r="H31" s="26"/>
    </row>
    <row r="32" spans="2:8" ht="21.95" customHeight="1">
      <c r="B32" s="26">
        <v>27</v>
      </c>
      <c r="C32" s="60" t="s">
        <v>255</v>
      </c>
      <c r="D32" s="63">
        <v>101</v>
      </c>
      <c r="E32" s="63">
        <v>1</v>
      </c>
      <c r="F32" s="63">
        <v>0</v>
      </c>
      <c r="G32" s="26">
        <f t="shared" si="0"/>
        <v>102</v>
      </c>
      <c r="H32" s="26"/>
    </row>
    <row r="33" spans="2:15" ht="21.95" customHeight="1">
      <c r="B33" s="26">
        <v>28</v>
      </c>
      <c r="C33" s="60" t="s">
        <v>256</v>
      </c>
      <c r="D33" s="58">
        <v>8</v>
      </c>
      <c r="E33" s="26">
        <v>0</v>
      </c>
      <c r="F33" s="58">
        <v>5</v>
      </c>
      <c r="G33" s="26">
        <f t="shared" si="0"/>
        <v>13</v>
      </c>
      <c r="H33" s="26"/>
    </row>
    <row r="34" spans="2:15" ht="21.95" customHeight="1">
      <c r="B34" s="26">
        <v>29</v>
      </c>
      <c r="C34" s="60" t="s">
        <v>257</v>
      </c>
      <c r="D34" s="58">
        <v>49</v>
      </c>
      <c r="E34" s="26">
        <v>14</v>
      </c>
      <c r="F34" s="58">
        <v>108</v>
      </c>
      <c r="G34" s="26">
        <f t="shared" si="0"/>
        <v>171</v>
      </c>
      <c r="H34" s="26"/>
    </row>
    <row r="35" spans="2:15" ht="21.95" customHeight="1">
      <c r="B35" s="26">
        <v>30</v>
      </c>
      <c r="C35" s="60" t="s">
        <v>258</v>
      </c>
      <c r="D35" s="58">
        <v>47</v>
      </c>
      <c r="E35" s="26">
        <v>0</v>
      </c>
      <c r="F35" s="58">
        <v>108</v>
      </c>
      <c r="G35" s="26">
        <f t="shared" si="0"/>
        <v>155</v>
      </c>
      <c r="H35" s="26"/>
    </row>
    <row r="36" spans="2:15" ht="21.95" customHeight="1">
      <c r="B36" s="26">
        <v>31</v>
      </c>
      <c r="C36" s="60" t="s">
        <v>259</v>
      </c>
      <c r="D36" s="63">
        <v>28</v>
      </c>
      <c r="E36" s="63">
        <v>1901</v>
      </c>
      <c r="F36" s="63">
        <v>0</v>
      </c>
      <c r="G36" s="26">
        <f t="shared" si="0"/>
        <v>1929</v>
      </c>
      <c r="H36" s="63"/>
    </row>
    <row r="37" spans="2:15" ht="21.95" customHeight="1">
      <c r="B37" s="26">
        <v>32</v>
      </c>
      <c r="C37" s="60" t="s">
        <v>260</v>
      </c>
      <c r="D37" s="58">
        <v>46</v>
      </c>
      <c r="E37" s="26">
        <v>0</v>
      </c>
      <c r="F37" s="58">
        <v>87</v>
      </c>
      <c r="G37" s="26">
        <f t="shared" si="0"/>
        <v>133</v>
      </c>
      <c r="H37" s="26"/>
    </row>
    <row r="38" spans="2:15" ht="21.95" customHeight="1">
      <c r="B38" s="26">
        <v>33</v>
      </c>
      <c r="C38" s="60" t="s">
        <v>261</v>
      </c>
      <c r="D38" s="58">
        <v>20</v>
      </c>
      <c r="E38" s="26"/>
      <c r="F38" s="58">
        <v>20</v>
      </c>
      <c r="G38" s="26">
        <f t="shared" si="0"/>
        <v>40</v>
      </c>
      <c r="H38" s="26"/>
    </row>
    <row r="39" spans="2:15" ht="21.95" customHeight="1">
      <c r="B39" s="26">
        <v>34</v>
      </c>
      <c r="C39" s="60" t="s">
        <v>262</v>
      </c>
      <c r="D39" s="63">
        <v>264</v>
      </c>
      <c r="E39" s="63">
        <v>5</v>
      </c>
      <c r="F39" s="63">
        <v>1061</v>
      </c>
      <c r="G39" s="26">
        <f t="shared" si="0"/>
        <v>1330</v>
      </c>
      <c r="H39" s="26"/>
    </row>
    <row r="40" spans="2:15" ht="21.95" customHeight="1">
      <c r="B40" s="26">
        <v>35</v>
      </c>
      <c r="C40" s="60" t="s">
        <v>263</v>
      </c>
      <c r="D40" s="58">
        <v>262</v>
      </c>
      <c r="E40" s="26">
        <v>9</v>
      </c>
      <c r="F40" s="58">
        <v>616</v>
      </c>
      <c r="G40" s="26">
        <f t="shared" si="0"/>
        <v>887</v>
      </c>
      <c r="H40" s="26"/>
    </row>
    <row r="41" spans="2:15" ht="21.95" customHeight="1">
      <c r="B41" s="26">
        <v>36</v>
      </c>
      <c r="C41" s="60" t="s">
        <v>264</v>
      </c>
      <c r="D41" s="58">
        <v>193</v>
      </c>
      <c r="E41" s="26">
        <v>8</v>
      </c>
      <c r="F41" s="58">
        <v>757</v>
      </c>
      <c r="G41" s="26">
        <f t="shared" si="0"/>
        <v>958</v>
      </c>
      <c r="H41" s="26"/>
    </row>
    <row r="42" spans="2:15" ht="21.95" customHeight="1">
      <c r="B42" s="26">
        <v>37</v>
      </c>
      <c r="C42" s="60" t="s">
        <v>230</v>
      </c>
      <c r="D42" s="58">
        <v>33</v>
      </c>
      <c r="E42" s="26">
        <v>0</v>
      </c>
      <c r="F42" s="58">
        <v>62</v>
      </c>
      <c r="G42" s="26">
        <f t="shared" si="0"/>
        <v>95</v>
      </c>
      <c r="H42" s="26"/>
      <c r="O42" s="50" t="s">
        <v>235</v>
      </c>
    </row>
    <row r="43" spans="2:15" ht="21.95" customHeight="1">
      <c r="B43" s="26">
        <v>38</v>
      </c>
      <c r="C43" s="60" t="s">
        <v>265</v>
      </c>
      <c r="D43" s="58">
        <v>75</v>
      </c>
      <c r="E43" s="26"/>
      <c r="F43" s="58">
        <v>64</v>
      </c>
      <c r="G43" s="26">
        <f t="shared" si="0"/>
        <v>139</v>
      </c>
      <c r="H43" s="26"/>
    </row>
    <row r="44" spans="2:15" s="55" customFormat="1" ht="21.95" customHeight="1">
      <c r="B44" s="59"/>
      <c r="C44" s="51" t="s">
        <v>218</v>
      </c>
      <c r="D44" s="61">
        <f>SUM(D6:D43)</f>
        <v>8409</v>
      </c>
      <c r="E44" s="61">
        <f t="shared" ref="E44:G44" si="1">SUM(E6:E43)</f>
        <v>5409</v>
      </c>
      <c r="F44" s="61">
        <f t="shared" si="1"/>
        <v>13686</v>
      </c>
      <c r="G44" s="61">
        <f t="shared" si="1"/>
        <v>27504</v>
      </c>
      <c r="H44" s="59"/>
    </row>
    <row r="45" spans="2:15" ht="32.25" customHeight="1">
      <c r="B45" s="26">
        <v>1</v>
      </c>
      <c r="C45" s="26" t="s">
        <v>266</v>
      </c>
      <c r="D45" s="58">
        <v>506</v>
      </c>
      <c r="E45" s="26">
        <v>419</v>
      </c>
      <c r="F45" s="58">
        <v>1</v>
      </c>
      <c r="G45" s="26">
        <f t="shared" si="0"/>
        <v>926</v>
      </c>
      <c r="H45" s="67" t="s">
        <v>275</v>
      </c>
    </row>
    <row r="46" spans="2:15" ht="30.75" customHeight="1">
      <c r="B46" s="26">
        <v>2</v>
      </c>
      <c r="C46" s="59" t="s">
        <v>267</v>
      </c>
      <c r="D46" s="58">
        <v>615</v>
      </c>
      <c r="E46" s="26">
        <v>528</v>
      </c>
      <c r="F46" s="58">
        <v>83</v>
      </c>
      <c r="G46" s="26">
        <f t="shared" si="0"/>
        <v>1226</v>
      </c>
      <c r="H46" s="26"/>
    </row>
    <row r="47" spans="2:15" ht="21.95" customHeight="1">
      <c r="B47" s="26">
        <v>3</v>
      </c>
      <c r="C47" s="26" t="s">
        <v>268</v>
      </c>
      <c r="D47" s="68">
        <v>655</v>
      </c>
      <c r="E47" s="68">
        <v>881</v>
      </c>
      <c r="F47" s="68">
        <v>279</v>
      </c>
      <c r="G47" s="26">
        <f t="shared" si="0"/>
        <v>1815</v>
      </c>
      <c r="H47" s="68"/>
    </row>
    <row r="48" spans="2:15" s="55" customFormat="1" ht="21.95" customHeight="1">
      <c r="B48" s="59"/>
      <c r="C48" s="51" t="s">
        <v>219</v>
      </c>
      <c r="D48" s="61">
        <f t="shared" ref="D48:G48" si="2">SUM(D45:D47)</f>
        <v>1776</v>
      </c>
      <c r="E48" s="61">
        <f t="shared" si="2"/>
        <v>1828</v>
      </c>
      <c r="F48" s="61">
        <f t="shared" si="2"/>
        <v>363</v>
      </c>
      <c r="G48" s="61">
        <f t="shared" si="2"/>
        <v>3967</v>
      </c>
      <c r="H48" s="59"/>
    </row>
    <row r="49" spans="2:8" ht="21.95" customHeight="1">
      <c r="B49" s="26">
        <v>1</v>
      </c>
      <c r="C49" s="26" t="s">
        <v>269</v>
      </c>
      <c r="D49" s="58">
        <v>203</v>
      </c>
      <c r="E49" s="58">
        <v>0</v>
      </c>
      <c r="F49" s="58">
        <v>0</v>
      </c>
      <c r="G49" s="26">
        <f t="shared" si="0"/>
        <v>203</v>
      </c>
      <c r="H49" s="26"/>
    </row>
    <row r="50" spans="2:8" ht="21.95" customHeight="1">
      <c r="B50" s="26">
        <v>2</v>
      </c>
      <c r="C50" s="26" t="s">
        <v>270</v>
      </c>
      <c r="D50" s="58">
        <v>42</v>
      </c>
      <c r="E50" s="26">
        <v>0</v>
      </c>
      <c r="F50" s="58">
        <v>0</v>
      </c>
      <c r="G50" s="26">
        <f t="shared" si="0"/>
        <v>42</v>
      </c>
      <c r="H50" s="26"/>
    </row>
    <row r="51" spans="2:8" ht="21.95" customHeight="1">
      <c r="B51" s="26">
        <v>3</v>
      </c>
      <c r="C51" s="26" t="s">
        <v>271</v>
      </c>
      <c r="D51" s="58">
        <v>38</v>
      </c>
      <c r="E51" s="26">
        <v>0</v>
      </c>
      <c r="F51" s="58">
        <v>0</v>
      </c>
      <c r="G51" s="26">
        <f t="shared" si="0"/>
        <v>38</v>
      </c>
      <c r="H51" s="26"/>
    </row>
    <row r="52" spans="2:8" ht="21.95" customHeight="1">
      <c r="B52" s="26"/>
      <c r="C52" s="59" t="s">
        <v>220</v>
      </c>
      <c r="D52" s="62">
        <f>SUM(D49:D51)</f>
        <v>283</v>
      </c>
      <c r="E52" s="62">
        <f t="shared" ref="E52:G52" si="3">SUM(E49:E51)</f>
        <v>0</v>
      </c>
      <c r="F52" s="62">
        <f t="shared" si="3"/>
        <v>0</v>
      </c>
      <c r="G52" s="62">
        <f t="shared" si="3"/>
        <v>283</v>
      </c>
      <c r="H52" s="26"/>
    </row>
    <row r="53" spans="2:8" ht="21.95" customHeight="1">
      <c r="B53" s="26">
        <v>1</v>
      </c>
      <c r="C53" s="59" t="s">
        <v>272</v>
      </c>
      <c r="D53" s="62">
        <v>32</v>
      </c>
      <c r="E53" s="62">
        <v>0</v>
      </c>
      <c r="F53" s="62">
        <v>0</v>
      </c>
      <c r="G53" s="27">
        <f t="shared" si="0"/>
        <v>32</v>
      </c>
      <c r="H53" s="26"/>
    </row>
    <row r="54" spans="2:8" s="56" customFormat="1" ht="21.95" customHeight="1">
      <c r="B54" s="27"/>
      <c r="C54" s="27" t="s">
        <v>221</v>
      </c>
      <c r="D54" s="62">
        <f>SUM(D44,D48,D52,D53)</f>
        <v>10500</v>
      </c>
      <c r="E54" s="62">
        <f>SUM(E44,E48,E52,E53)</f>
        <v>7237</v>
      </c>
      <c r="F54" s="62">
        <f>SUM(F44,F48,F52,F53)</f>
        <v>14049</v>
      </c>
      <c r="G54" s="62">
        <f>SUM(G44,G48,G52,G53)</f>
        <v>31786</v>
      </c>
      <c r="H54" s="27"/>
    </row>
    <row r="55" spans="2:8" ht="21.95" customHeight="1">
      <c r="C55" s="50" t="s">
        <v>238</v>
      </c>
    </row>
  </sheetData>
  <mergeCells count="4">
    <mergeCell ref="B2:H2"/>
    <mergeCell ref="B3:H3"/>
    <mergeCell ref="D4:G4"/>
    <mergeCell ref="C4:C5"/>
  </mergeCells>
  <pageMargins left="0.11811023622047245" right="0.11811023622047245" top="0" bottom="0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QSPS</vt:lpstr>
      <vt:lpstr>PSA-Quick indicator</vt:lpstr>
      <vt:lpstr>agr new</vt:lpstr>
      <vt:lpstr>Sheet1</vt:lpstr>
      <vt:lpstr>'PSA-Quick indicator'!Print_Area</vt:lpstr>
      <vt:lpstr>QSPS!Print_Area</vt:lpstr>
      <vt:lpstr>Sheet1!Print_Area</vt:lpstr>
      <vt:lpstr>'PSA-Quick indicator'!Print_Titles</vt:lpstr>
      <vt:lpstr>QSPS!Print_Titles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Vij, Sushma</dc:creator>
  <cp:lastModifiedBy>Administrator</cp:lastModifiedBy>
  <cp:lastPrinted>2016-10-19T10:20:24Z</cp:lastPrinted>
  <dcterms:created xsi:type="dcterms:W3CDTF">2010-08-21T07:15:06Z</dcterms:created>
  <dcterms:modified xsi:type="dcterms:W3CDTF">2018-07-27T10:07:29Z</dcterms:modified>
</cp:coreProperties>
</file>